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TRIZ" sheetId="1" r:id="rId4"/>
    <sheet state="visible" name="DECS-MESH" sheetId="2" r:id="rId5"/>
    <sheet state="visible" name="DESCRIPCIÓN" sheetId="3" r:id="rId6"/>
  </sheets>
  <definedNames/>
  <calcPr/>
  <extLst>
    <ext uri="GoogleSheetsCustomDataVersion2">
      <go:sheetsCustomData xmlns:go="http://customooxmlschemas.google.com/" r:id="rId7" roundtripDataChecksum="D7jlpmcUefkGNvGnH2GTkys0wKbJf9Bdb77ZQCgE2e8="/>
    </ext>
  </extLst>
</workbook>
</file>

<file path=xl/sharedStrings.xml><?xml version="1.0" encoding="utf-8"?>
<sst xmlns="http://schemas.openxmlformats.org/spreadsheetml/2006/main" count="1339" uniqueCount="875">
  <si>
    <t xml:space="preserve"> </t>
  </si>
  <si>
    <t xml:space="preserve">FACULTAD DE ENFERMERIA UNIVERSIDAD DE ANTIOQUIA </t>
  </si>
  <si>
    <t xml:space="preserve">NUMERO </t>
  </si>
  <si>
    <t>BASE DE DATOS</t>
  </si>
  <si>
    <t>DESCRIPTORES DE BUSQUEDA</t>
  </si>
  <si>
    <t>REFERENCIA BIBLIOGRAFICA
APA</t>
  </si>
  <si>
    <t xml:space="preserve">LOCALIZACION 
WEB </t>
  </si>
  <si>
    <t xml:space="preserve">
ACCESO: SE PUEDE ACCEDER A TODO O SOLO AL RESUMEN</t>
  </si>
  <si>
    <t>PROCEDENCIA 
 (PAIS)</t>
  </si>
  <si>
    <t>AUTOR</t>
  </si>
  <si>
    <t>TÍTULO</t>
  </si>
  <si>
    <t>AÑO</t>
  </si>
  <si>
    <t>IDIOMA</t>
  </si>
  <si>
    <t>TIPO DE MATERIAL</t>
  </si>
  <si>
    <t>PREGUNTA 
QUE SE ABORDA</t>
  </si>
  <si>
    <t>TIPO DE INVESTIGACION</t>
  </si>
  <si>
    <t>METODOLOGIA</t>
  </si>
  <si>
    <t>TEORIAS O CONCEPTOS</t>
  </si>
  <si>
    <t>RESUMEN</t>
  </si>
  <si>
    <t>IDEAS PRINCIPALES</t>
  </si>
  <si>
    <t>AUTORES IMPORTANTES DE LA BIBLIOGRAFÍA</t>
  </si>
  <si>
    <t>REFLEXIONES ACADEMICAS 
Y APORTES AL TEMA DE INVESTIGACION:</t>
  </si>
  <si>
    <t>TEMA O CATEGORÍA TEMÁTICA</t>
  </si>
  <si>
    <t>FIRMA</t>
  </si>
  <si>
    <t>FECHA DE ELABORACION</t>
  </si>
  <si>
    <t>LILACS</t>
  </si>
  <si>
    <t xml:space="preserve">Compentencia clínica
Carga laboral
Cuidados críticos </t>
  </si>
  <si>
    <t>Acosta-Romo, M. F., &amp; Maya-Pantoja, G. J. (2020). Competencias clínicas y carga laboral del profesional de Enfermería en la Unidad de Cuidado Intensivo adulto. Revista Ciencia y Cuidado, 17(2), 22–32. https://doi.org/10.22463/17949831.1698</t>
  </si>
  <si>
    <t>https://revistas.ufps.edu.co/index.php/cienciaycuidado/article/view/1698</t>
  </si>
  <si>
    <t xml:space="preserve">Completo </t>
  </si>
  <si>
    <t>Colombia</t>
  </si>
  <si>
    <t xml:space="preserve">María Fernanda Acosta Romo.
 Gloria Janeth Maya Pantoja </t>
  </si>
  <si>
    <t>Competencias clínicas y carga laboral del profesional de Enfermería en la Unidad de Cuidado Intensivo adulto.</t>
  </si>
  <si>
    <t xml:space="preserve">Español </t>
  </si>
  <si>
    <t>Artículo de revista</t>
  </si>
  <si>
    <t>¿Cuáles son las competencias clínicas y la carga laboral del profesional de enfermería en las unidades de cuidado intensivo adulto de algunas instituciones prestadoras de servicios de salud?</t>
  </si>
  <si>
    <t>Cuantitativo: observacional</t>
  </si>
  <si>
    <t>Estudio observacional de corte transversal: 6 unidades de cuidados intensivos adultos.
 40 enfermeras. 
Observación e instrumento validado y adaptado al castellano, denominado Nursing Activities Score NAS. 
Consentimiento informado. 
La tabulación y análisis de la información se realizó en el software SPSS, informado y de manera individual.</t>
  </si>
  <si>
    <t>Unidad de cuidados intensivos
 Cuidado Humanizado</t>
  </si>
  <si>
    <t>Objetivo: Describir las competencias clínicas y la carga laboral del profesional de enfermería en las unidades de cuidado intensivo adulto de algunas instituciones prestadoras de servicios de Salud.
Metodogía: estudio observacional de corte transversal. Se estudiaron seis unidades de cuidado intensivo adulto y se trabajó con 40 profesionales de enfermería. Se diseñó y validó un instrumento mediante ronda de expertos en docencia e investigación, para evaluar las competencias clínicas de profesionales de enfermería. La carga laboral fue evaluada mediante el instrumento validado y adaptado al español, Nursing Activities Score. 
Resultados: las competencias clínicas que los profesionales de enfermería realizan en menores porcentajes son: apoyo a familiares por al menos una hora 2,7%; comunicación con familiares 2,7%; centrando su atención en administración de medicación, excluidos fármacos vaso activos 89,2%; tareas administrativas rutinarias y de organización con dedicación de 2 horas en el turno, investigación, actualización de protocolos, tramitación de ingresos y altas. El promedio del Nursing Activities Score, auto diligenciado fue de 68 puntos y en el observacional de 53. La diferencia entre los promedios no fue estadísticamente significativa p 0.078, lo que indica mayores niveles de sobrecarga percibidos por los profesionales, en escala de cien puntos.
Conclusión: la evaluación de las competencias clínicas y la carga laboral del profesional de enfermería que labora en las Unidades de Cuidado Intensivo, favorecen la toma de decisiones y las prácticas de la disciplina, en beneficio de la calidad del cuidado de enfermería en unidades especializadas.</t>
  </si>
  <si>
    <t xml:space="preserve">Dentro de las instituciones prestadoras de Salud, la Unidad de Cuidado Intensivo (UCI) es la de mayor complejidad, puesto que, a ella, ingresan pacientes con procesos graves y agudos (Acosta y Maya 2020, p23).
Se requieren profesionales de enfermería con altas competencias éticas, afectivas y comunicativas (Acosta y Maya 2020, p23). 
En el ámbito asistencial, coexisten múltiples perfiles de enfermeros, entre ellos están los de práctica avanzada, dentro de esta se encuentra el perfil de enfermera clínica especialista (ECE), quien se caracteriza por tener competencias clínicas avanzadas, con alto nivel de pericia, con gran capacidad de síntesis de datos y capacidad para manejar situaciones clínicas complejas. (Acosta y Maya 2020, p23).
En las unidades de cuidado intensivo el personal de enfermería desempeña un papel fundamental en la calidad del cuidado, lo que evidencia la necesidad de contar con información relacionada con: la planificación de los recursos humanos; y, cálculo del personal (razón enfermera/paciente) que se define como, número mínimo de enfermeras a cargo de cierta cantidad de pacientes (Acosta y Maya 2020, p24). 
La carga laboral puede ser un factor importante en la ocurrencia de incidentes en las Unidades de Cuidados Intensivos, lo cual puede estar relacionado con el mínimo número de enfermeras profesionales a cargo de cierta cantidad de pacientes (Acosta y Maya 2020, p24).
La sobrecarga de traba-jo de los profesionales de enfermería ha sido identificada como un serio problema de estrés, por la alta responsabilidad y efectividad de los cuidados inherentes a pacientes críticamente enfermos (Acosta y Maya 2020, p24)
la Unidad de Cuidado Intensivo (UCI) es un servicio de alta complejidad, en donde la familia experimenta reacciones emocionales como estrés, depresión, angustia, incertidumbre; razón por la cual en estas circunstancias es fundamental el apoyo emocional y so-porte comunicativo por parte del personal de enfermería para ayudar a la familia del paciente a enfrentarse de ma-nera positiva al proceso de hospitalización (Acosta y Maya 2020, p29).
Es conveniente  recalcar, que el profesional de  enfermería que labora en una UCI, dedica su atención espe-cialmente a la parte del cuidado directo del paciente y manejo de la tecnología, dedicando muy poco tiempo para participar en actividades de investigación clínica (Acosta y Maya 2020, p29).
Al evaluar la carga laboral del profesional de enfermería de la UCI según el turno, se encontró que en la jornada de la tarde y noche tienen sobrecarga laboral, lo cual podría estar relacionado con las actividades de cuidado y gestión administrativa que deben realizar en esas jornadas (28). Por ende, lo mencionado anteriormente demuestra que la planificación sobre el trabajo del profesional de enferme-ría dentro de estas unidades, es importante realizarla te-niendo en cuenta el número de pacientes, complejidad y jornadas de trabajo (Acosta y Maya 2020, p29).
La OPS menciona que la planeación del recurso humano en salud es uno de los elementos constitutivos del sistema, el recurso humano debe ser suficiente en número y tipo correcto y estar disponible según las necesidades de los pacientes, con capacidades para realizar actividades que mejoren la salud de las personas (Acosta y Maya 2020, p29).
La insuficiencia cuantitativa y cualitativa del recurso humano en particular de enfermería, perjudica la atención de los pacientes críticamente enfermos, hasta el punto que se puede comprometer legalmente a la insti-tución por errores debidos a la sobrecarga laboral (Acosta y Maya 2020, p29).
Definición de la unidad de cuidado intensivo como servicio de alta complejidad en la que hay pacientes con riesgo de perder la vida. En dichas unidades dada la complejidad de las patologías que presentan los pacientes, el personal debe estar entrenado para atender los retos de la atención. 
El profesional de enfermería debe contar con unas competencias para lograr el cuidado humanizado. El personal de enfermería dsempeña un papel importante en el cuidado en las UCI, es allí donde se evidencia la necesidad de contar con la información relacionada con la planificación de los turnos, la razón enfemera/paciente, esta indicador permite determinar la sobrecarga laboral. 
La carga laboral puede ser un puede ser un factor importante en la ocurrencia de incidentes en la unidad de cuidados intensivos. La sobrecarga de trabajo de los profesionales de enfermería ha sido identificada como un serio problema de estrés, por la alta responsabilidad y efectividad de los cuidados inherentes a pacientes críticamente enfermos.
 Se encontraron resultados como: 
Con relación a la carga laboral del profesional de enfermería en las diferentes tareas que realiza en la UCI, se determinó que el puntaje promedio de la escala NAS, de acuerdo al cuestionario auto diligenciado, fue de 68 puntos y en el chequeo observacional de 53 puntos, encontrándose una diferencia en la media, lo que significa que los profesionales de la enfermería que laboran en la UCI, experimentan mayor carga laboral de la que en realidad se tiene en cada una de las UCI analizadas. 
Al analizar la carga laboral del personal de enfermería según el turno, se encontró que en la jornada de la mañana no se presenta ningún caso de sobrecarga laboral, mientras que en los turnos de la tarde y la noche el 16,7% respectivamente, hay sobrecarga laboral. se debe gestionar para cuidar, no existir solo para gestionar. 
Se considera que la gestión clínica tiene como fundamento brindar a los pacientes y sus familiares los mejores resultados posibles en la práctica clínica, evitando inconvenientes y costos para el usuario y la sociedad en su conjunto. 
La gestión y ejecución de los cuidados de enfermería deben estar sustentadas y justificadas en evidencias científicas a fin de obtener la excelencia del cuidado; es decir, que se debe aspirar hacia un uso racional de los recursos disponibles: humanos, materiales y tiempo, que pueden hacer efectivas las acciones de la enfermería.
</t>
  </si>
  <si>
    <t>Jean Watson</t>
  </si>
  <si>
    <t xml:space="preserve">Es importante reconocer el papel protagónico que tiene el profesional de la enfermería en la atención de alta complejidad, reconocer que de acuerdo al tipo de paciente al mismo nivel debe estar el profesional tanto en formación como entrenamiento, esta condición debe cumplirse además con la gestión del cuidado en las UCI, la cual demanda una atención en todos los niveles con alta calidad.
Por otra parte es importante tener en cuenta la razón enfermera/paciente para la atención de tal manera que la atención sea segura, además contribuye a minimizar el riesgo de la atención en salud, dada la relación entre la seguridad en la atención y la ocurrencia de incidentes de acuerdo a la carga laboral y la distrinución de actividades de enfermeria.
</t>
  </si>
  <si>
    <t>GESTIÓN DEL CUIDADO RESPECTO A LA CARGA LABORAL EN LA UCI</t>
  </si>
  <si>
    <t>Sebastián</t>
  </si>
  <si>
    <t>BVS</t>
  </si>
  <si>
    <t>(gestión clínica) OR (gestión de enfermería) OR (competencia clínica) AND (cuidado crítico) AND (enfermería)</t>
  </si>
  <si>
    <t xml:space="preserve">Díaz Mass, D. C., &amp; Lesmes, V. I. S. (2020). Nurse competences for managing direct care in an adult intensive care unit. Revista Cubana de Enfermeria, 36(3), 1–13. 
https://www.medigraphic.com/pdfs/revcubenf/cnf-2020/cnf203l.pdf
</t>
  </si>
  <si>
    <t>Revista Cubana de Enfermería; Vol. 36, No. 3 (2020): JULIO- SEPTIEMBRE http://www.revenfermeria.sld.cu/index.php/enf/article/view/3446</t>
  </si>
  <si>
    <t>Diana Carolina Diaz Mass y Virginia Inés Soto Lesmes</t>
  </si>
  <si>
    <t>Competencias de enfermeras para gestionar cuidado directo en Unidad de Cuidados Intensivos adultos</t>
  </si>
  <si>
    <t>¿Cuáles son las competencias de las enfermeras para la gestión del cuidado directo en una unidad de cuidados intensivos de adultos?</t>
  </si>
  <si>
    <t>Revisión de literatura</t>
  </si>
  <si>
    <t>Revisión integrativa de literatura. Se analizaron 14 artículos con abordaje cualitativo y cuantitativo publicados entre los años 2000 a 2017, encontrados en base de datos Ovid- Nursing, Global Health-Ovid, MEDLINE, Web of Science, SCIELO, SCOPUS, Science Direct, y EBSCO. La lectura crítica de estos, se realizó empleando: CASPe, STROBE Statement y Joanna Briggs Institute. Se determinó nivel evidencia y grado de recomendación mediante la herramienta del CEBM. A partir de los hallazgos comunes se determinaron las categorías.</t>
  </si>
  <si>
    <t>competencias de enfermeria para la gestión del cuidado directo</t>
  </si>
  <si>
    <t>Introducción: Las competencias adquiridas y desarrolladas por las enfermeras que gestionan los cuidados directos en las unidades de cuidados intensivos de adultos son un factor fundamental para garantizar unos cuidados seguros y de calidad. El nivel de especialización requerido debe estar dirigido por un perfil específico o mapa de competencias. Objetivo: Determinar las competencias de los enfermeros para la gestión del cuidado directo en una unidad de cuidados intensivos de adultos. Métodos: Revisión integrativa de la literatura. Se analizaron 14 artículos con enfoque cualitativo y cuantitativo publicados entre 2000 y 2017, encontrados en las bases de datos Ovid-Nursing, Global Health-Ovid, MEDLINE, Web of Science, SCIELO, SCOPUS, Science Direct y EBSCO. La lectura crítica de estos se realizó utilizando CASPe, STROBE Statement y Joanna Briggs Institute. El nivel de evidencia y el grado de recomendación se determinaron mediante la herramienta CEBM. A partir de los hallazgos comunes, se determinaron las categorías. Conclusiones: El juicio clínico de enfermería es la competencia central para la gestión del cuidado directo en las unidades de cuidados intensivos porque permite al enfermero tomar decisiones en situaciones cambiantes basadas en el pensamiento crítico y el razonamiento clínico para la resolución de problemas, priorización y logro de resultados en salud.</t>
  </si>
  <si>
    <t xml:space="preserve">categorias principales:    Juicio Clínico de Enfermería: 
“Es la capacidad de la enfermera de leer la situación inicial, para entenderla y para plantear cambios o ajustes de momento a momento según la respuesta del paciente… Práctica basada en la respuesta, que es la capacidad de la enfermera para responder de forma flexible a las necesidades del paciente y su familia…”
Arreciado y otros. Subcategoría 1: Competencias para la interacción con el paciente y su
familia “Es la habilidad de incorporar a la familia como participante en los cuidados de un paciente crítico… ”Arreciado y otros. Subcategoría 2: Competencias para la interacción con recursos
humanos y materiales: como la capacidad de administrar, desarrollando
funciones de organización y planificación del trabajo a ser desarrollado durante
su turno o en todo el proceso de atención del paciente. Estas actividades incluyen
la evaluación del paciente, planificación de la asistencia, supervisión de la
atención, así como las tareas burocráticas y administrativas” Subcategoría 3: Competencias para las intervenciones terapéuticas de
Enfermería “Es la capacidad de la enfermera para realizar de manera aceptable las tareas
directamente relacionadas con el cuidado del paciente. Las competencias de la enfermera para la gestión del cuidado directo en unidades
de cuidados intensivos de adultos identificadas en el presente estudio sirven de
base para plantear a futuro el perfil de competencias que debe tener el
profesional de enfermería que se desempeña en dicha institución, y contribuir
con el mejoramiento de la calidad de la atención de enfermería. </t>
  </si>
  <si>
    <t>Silvia Helena Henriques Camelo</t>
  </si>
  <si>
    <t xml:space="preserve">Identificar las principales competencias que necesitan los y las enfermeras para gestionar el cuidado de manera oportuna en las unidades de cuidado Critico, de acuerdo al perfil profesional requerido para este servicio específico, encontrándose que el juicio clínico es uno o la más importante de las competencias, porque permite a la enfermera tomar decisiones en situaciones cambiantes a partir del pensamiento crítico y razonamiento clínico.
Las competencias que adquieren y desarrollan las enfermeras que gestionan cuidado directo en unidades de cuidados intensivos adulto son un factor esencial para garantizar una atención segura y de calidad. El nivel de experticia requerido debe estar direccionado por un perfil o mapa de competencias específico.
</t>
  </si>
  <si>
    <t>CARACTERÍSTICAS/ATRIBUTOS DE LA COMPETENCIA PARA LA GESTIÓN DE CUIDADO EN LA UCI</t>
  </si>
  <si>
    <t>Eliana</t>
  </si>
  <si>
    <t xml:space="preserve">Competencia 
Cuidado critico 
Enfermeria </t>
  </si>
  <si>
    <t xml:space="preserve">del Barrio-Linares M, Pumar-Méndez MJ. Diferencias y similitudes entre las competencias de una supervisora de enfermería y una enfermera clínica especialista. Enfermería Intensiva [Internet]. 2015;26(3):112–9. </t>
  </si>
  <si>
    <t>https://www.elsevier.es/es-revista-enfermeria-intensiva-142-articulo-diferencias-similitudes-entre-competencias-una-S1130239915000577</t>
  </si>
  <si>
    <t>Completo</t>
  </si>
  <si>
    <t>España</t>
  </si>
  <si>
    <t>Miriam del Barrio Linares y ‪María Jesús Pumar Méndez‬</t>
  </si>
  <si>
    <t>Diferencias y similitudes entre las competencias de una supervisora de enfermería y una enfermera clínica especialista</t>
  </si>
  <si>
    <t>¿Cuáles son diferencias y similitudes entre las competencias de la supervisora de enfermería y la ECE (enfermera clínica especialista)?</t>
  </si>
  <si>
    <t xml:space="preserve">Se llevó a cabo un análisis crítico de la literatura publicada entre 2003 y 2013, que fue identificada a través de búsquedas sistemáticas en bases de datos electrónicas, revistas de gestión sanitaria y práctica avanzada y listas de referencias de los 17 artículos incluidos, luego identificación y codificación sistemática de categorías competenciales descritas de manera recurrente para los perfiles profesionales analizados. Las categorías competenciales identificadas para cada uno de los perfiles profesionales analizados se resumieron y relacionaron en tablas diseñadas para facilitar su comparación y posterior interpretación </t>
  </si>
  <si>
    <t xml:space="preserve">Competencias asociadas al perfil profesional </t>
  </si>
  <si>
    <t xml:space="preserve">Resumen Introducción: Con el objetivo de contribuir al desarrollo de una regulación profesional más específica, el presente estudio se centró en identificar diferencias y similitudes entre las com- petencias de la supervisora de enfermería y la enfermera clínica especialista en una unidad de cuidados intensivos. Material y métodos: Se llevó a cabo un análisis crítico de la literatura publicada entre 2003 y 2013, que fue identificada a través de búsquedas sistemáticas en bases de datos electrónicas, revistas de gestión sanitaria y práctica avanzada y listas de referencias de los 17 artículos incluidos. Resultados: «Gestión y administración» y «práctica clínica directa» fueron identificadas como competencias específicas de la supervisora de enfermería y la enfermera clínica especialista res- pectivamente. «Colaboración», «liderazgo» e «investigación» emergieron como competencias compartidas por ambos perfiles, aunque con operacionalización diferente. Conclusiones: Estos hallazgos implican que la regulación, formación e implantación de estos perfiles debe abordar tanto sus competencias específicas como el enfoque distintivo a adoptar en la operacionalización de las compartidas.    </t>
  </si>
  <si>
    <t xml:space="preserve">
De las Competencias asociadas al perfil profesional de ECE: la «práctica clínica directa» se especifica como esencial o principal para el desempeño de la ECE, en segundo lugar, las competencias de «investigación», «consulta», «liderazgo»; «colaboración» y «coaching», señalaron también la «participación en la toma de decisiones y ser agente defensor y moral del paciente» como competencia propia de la ECE.
Contar con descripciones de perfiles profesionales bien diferenciados es fundamental para facilitar la implementación efectiva en nuestro contexto de nuevos roles profesionales como el de la ECE 12. Por un lado, proporcionarán claridad sobre las aportaciones de los distintos perfiles que evitará la aparición de problemas de confusión y ambigüedad de rol, asociados al abandono de puestos de ECE y reducción de su rendimiento12,13. 
Además, la descripción precisa de perfiles profesionales permitirá una mejor planificación y diseño de las evaluaciones del rendimiento de los distintos perfiles12. Estas son fundamentales para objetivar el valor añadido que aporta la contratación de profesionales de cada perfil; aspecto fundamental para impulsar la introducción de roles innovadores en nuestro contexto.</t>
  </si>
  <si>
    <t>Baldwin KM</t>
  </si>
  <si>
    <t>Competencias asociadas al perfil profesional : La enfermería en España tiene principalmente cuatro ámbitos de actuación: el asistencial, el educacional, el investigador y el de la gestión.  «Gestión y administración» y «práctica clínica directa» fueron identificadas como competencias específicas de la supervisora de enfermería y la enfermera clínica especialista res-pectivamente. «Colaboración», «liderazgo» e «investigación» emergieron como competencias compartidas por ambos perfiles, aunque con operacionalización diferente. En el artículo realizan una definición de (Gestión y administración) como una competencia de la supervisora de enfermeria y este lo definen como: Como la capacidad para gestionar los recursos humanos y su desarrollo; desarrollar la gestión estratégica, marketing, gestionar la información y la tecnología, medir resultados, gestionar la calidad del cuidado y la seguridad del paciente, entender el sistema financiero y económico de salud.</t>
  </si>
  <si>
    <t>PUBMED</t>
  </si>
  <si>
    <t>Clinical competence 
Clinical Governance 
Patient care management 
Critical care
Nursing</t>
  </si>
  <si>
    <r>
      <rPr>
        <rFont val="Calibri"/>
        <sz val="11.0"/>
      </rPr>
      <t xml:space="preserve">Lakanmaa, R.-L., Suominen, T., Ritmala-Castrén, M., Vahlberg, T., &amp; Leino-Kilpi, H. (2015). Basic Competence of Intensive Care Unit Nurses: Cross-Sectional Survey Study. </t>
    </r>
    <r>
      <rPr>
        <rFont val="Calibri"/>
        <color rgb="FF1155CC"/>
        <sz val="11.0"/>
        <u/>
      </rPr>
      <t>https://doi.org/10.1155/2015/536724</t>
    </r>
  </si>
  <si>
    <t>https://www.hindawi.com/journals/bmri/2015/536724/</t>
  </si>
  <si>
    <t>completo</t>
  </si>
  <si>
    <t>Finlandia</t>
  </si>
  <si>
    <t>Riitta Liisa Lakanmaa 
Tarja Suominen
Marita Ritmala Castrén
Tero Vahlberg
Helena Leino Kilpi</t>
  </si>
  <si>
    <t>Basic Competence of Intensive Care Unit Nurses: Cross-Sectional Survey Study</t>
  </si>
  <si>
    <t>Inglés</t>
  </si>
  <si>
    <t>¿Cómo autoevaluan las competencias basicas los enfermeras de cuidado crítico del estudio y los factores relacionados, utilizando una escala de competencia de enfermería intensiva y crítica versión 1 (ICCNCS-1)                                                                                                  ¿Cual es el nivel de competencia básica autoevaluada por los enfermeros de las unidades de cuidados intensivos?                                     ¿cules son las factores relacionados con la competencia básica?</t>
  </si>
  <si>
    <t>Cuantitativo: Estudio transversal</t>
  </si>
  <si>
    <t>Se empleo un diseño de encuesta transversal utilizando cuestionarios entre las enfermeras finlandesas de la UCI en hospitales Universitarios                                                                                 muestreo: 4 hospilales universitarios finlandeses, 431 participantes, tasa de respuesta del 54%,  en uno de los 5 hospitales se tomo una muestra a conevenincia de enfermeras de la UCI 82 participantes para una prueba de conocimientos biológicos y fisiológicos.                        Recogida de datos: Mediante un cuestionario. Instrumentos utilizados: Escala de competencias en enfermeria en Cuidados intensivo y críticos (ICCN-CS-1) y una prueba de conocimientos: Evaluación de conocimientos básicos versión 7 (=BKAT-7), los datos se recogieron entre enero del 2010 y mayo del 2010. Loa datos se analizaron estadisticamente utilizando SAS para windows, las correlaciones se calcularon mediante los coheficientes de correlación de Spearman.</t>
  </si>
  <si>
    <t>-La competencia de enfermería en cuidados intensivos y críticos es un concepto multidimensional                       -Instrumentos específicos válidos, para evaluar la competencia de la enfermera (o) de cuidados críticos. la mejor manera es combinar varios metódos.                                                        - La autoevaluacion: Es una capacidad esencial que puede aprenderse y desarrollase durante la formación u la carrera de enfermería.</t>
  </si>
  <si>
    <t>Los pacientes de cuidados críticos se benefician de la atención del personal de enfermería con un alto nivel de competencia. El objetivo del estudio fue describir y evaluar la competencia básica autoevaluada de las enfermeras de la unidad de cuidados intensivos y los factores relacionados. Se utilizó un diseño de encuesta transversal. Se empleó una escala de competencia básica (Escala de Competencia de Enfermería en Cuidados Intensivos y Críticos versión 1, escala Likert 1-5, 1 = pobre y 5 = excelente) entre las enfermeras de las unidades de cuidados intensivos finlandesas (í µí± = 431). La competencia básica autoevaluada por las enfermeras de las unidades de cuidados intensivos fue buena (media de 4,19, SD 0,40). La actitud y la base de valores de la competencia básica fueron excelentes, mientras que la base de experiencia fue la más pobre en comparación con la base de conocimientos y la base de habilidades de la enfermería de cuidados intensivos y críticos. El factor más fuerte que explicaba la competencia básica de las enfermeras era su experiencia de autonomía en los cuidados de enfermería (valor de í µí°¹ 60,85, í µí"½ 0,11, SE 0,01, y í µí± ≤ 0,0001). La competencia clínica fue autocalificada como buena. Las enfermeras dieron sus autocalificaciones de competencia más altas para el cuidado de los pacientes de la UCI según los principios de los cuidados de enfermería. Las enfermeras de la UCI también autocalificaron su competencia profesional como buena. La colaboración se autocalificó como la mejor competencia. En la formación básica y continua y en los debates sobre el autodesarrollo profesional es significativo considerar y encontrar soluciones para mejorar la autonomía experimentada por las enfermeras en la enfermería.Los pacientes de cuidados críticos se benefician de la atención del personal de enfermería con un alto nivel de competencia. El objetivo del estudio fue describir y evaluar la competencia básica autoevaluada de las enfermeras de la unidad de cuidados intensivos y los factores relacionados. Se utilizó un diseño de encuesta transversal. Se empleó una escala de competencia básica (Escala de Competencia de Enfermería en Cuidados Intensivos y Críticos versión 1, escala Likert 1-5, 1 = pobre y 5 = excelente) entre las enfermeras de las unidades de cuidados intensivos finlandesas (í µí± = 431). La competencia básica autoevaluada por las enfermeras de las unidades de cuidados intensivos fue buena (media de 4,19, SD 0,40). La actitud y la base de valores de la competencia básica fueron excelentes, mientras que la base de experiencia fue la más pobre en comparación con la base de conocimientos y la base de habilidades de la enfermería de cuidados intensivos y críticos. El factor más fuerte que explicaba la competencia básica de las enfermeras era su experiencia de autonomía en los cuidados de enfermería (valor de í µí°¹ 60,85, í µí"½ 0,11, SE 0,01, y í µí± ≤ 0,0001). La competencia clínica fue autocalificada como buena. Las enfermeras dieron sus autocalificaciones de competencia más altas para el cuidado de los pacientes de la UCI según los principios de los cuidados de enfermería. Las enfermeras de la UCI también autocalificaron su competencia profesional como buena. La colaboración se autocalificó como la mejor competencia. En los debates sobre la formación básica y continua y sobre el autodesarrollo profesional es importante considerar y encontrar soluciones para mejorar la autonomía experimentada por las enfermeras en la enfermería.</t>
  </si>
  <si>
    <t>-En finlandia no existe todavia una formación de posgrado como especialidad en cuidado crítico -Se han reportado tres escalas para  (Herramienta de Evaluación de conocimientos Básicos (BKAT); Test de 100 elementos de cuidados intensivos (I-HIT) y declaraciones de competencia en cuídados críticosmultinivel; las dos primeras son pruebas de conociemintos, mientras que la tercera se basa en la autoevaluación de las enfermeras - Teoricamente la competencia básica se divide en competencia clínica y competencia profesional; La competencia clínica consta de tres subdominios: principio de los cuidados de enfermería, directrices clínicas  e intervenciones de enfermería. La competencia profesional consta de cuatro subdominios: actividad ética y conocimiento de las leyes snitarias, toma de desiciones, trabajo de desarrollo y colaboración. Además la competencia basica comprende cuaatro bases: conocimientos, habilidades, actitudes y valores, y bases de experiencia. Cada una ellas tiene 7 subdominios.</t>
  </si>
  <si>
    <t xml:space="preserve">Riitta Meretoja </t>
  </si>
  <si>
    <t>- Hace falta investigaciónes sistematicas sobre  la evaluación de la competencia- la competencia clinica (directamente relacionada con la atención del paciente) se auto califico como buena- calificaron su compretencia profesional (relacionada con la profesión en general) como buena. - La colaboración se autocalifico como la mejor competencia y el trabajo de desarrollo como el más pobre. Las enfermeras calificaron  su base de conocimientos, su base de habilidades y su base de experiencias como buenas.- La actitud y la base de valores fueron calificadas como excelentes. Las enfermeras valoraron peor la base de experiencia de la competencia. La autonomia en enfermería experimientada por las enfermeras fue el factor más fuerte  relacionado con la competencia básica.</t>
  </si>
  <si>
    <t>modelos de enfermería; unidades paciente crítico</t>
  </si>
  <si>
    <t>Avilés Reinoso, L. A., &amp; Soto Núñez, C. (2014). Modelos de Enfermería en Unidades de Paciente Crítico: un paso hacia el cuidado avanzado. Enfermería Global, 13(2), 323–329. https://doi.org/10.6018/eglobal.13.2.181411</t>
  </si>
  <si>
    <t>https://scielo.isciii.es/scielo.php?script=sci_arttext&amp;pid=S1695-61412014000200015</t>
  </si>
  <si>
    <t>Chile</t>
  </si>
  <si>
    <t>Lisseth Alejandra Aviles Reinoso y Claudia Soto Nuñez</t>
  </si>
  <si>
    <t>Modelos de enfermería en unidades de paciente crítico: Un paso hacia el cuidado avanzado</t>
  </si>
  <si>
    <t>Sin pregunta - pretende reflexionar sobre la utilización de modelos de enfermería en las unidades de paciente crítico en Chile, con el fin de brindar cuidados avanzados en estas unidades</t>
  </si>
  <si>
    <t>Reflexión</t>
  </si>
  <si>
    <t>Revisión de la literatura sobre los modelos de enfermeria  aplicados en las diferentes unidades de UCI en el mundo, por medio de esta busqueda  indentificar estos modelos utilizados en unidades de cuidados intensivos en Chile, para promover la aplicación de cuidados avanzados en estas unidades.</t>
  </si>
  <si>
    <t>La práctica avanzada de enfermería en la UCI</t>
  </si>
  <si>
    <t>Este artículo tiene el objetivo de reflexionar sobre la utilización de modelos de enfermería en las unidades de paciente crítico en Chile, con el fin de brindar cuidados avanzados en estas unidades. Los cuidados avanzados de enfermería se sustentan en la utilización de modelos enfermería en la práctica clínica que permitan una entrega de cuidado de calidad, con sustento teórico de enfermería. Las unidades de paciente crítico son unidades que se relacionan con atención de enfermería centrada en la tarea, en el manejo de la tecnología y actividades rutinarias. En este escenario es necesario identificar modelos de enfermería que puedan implementarse en estas unidades y de esta forma ser un paso hacia el cuidado avanzado de enfermería en unidades de paciente crítico.</t>
  </si>
  <si>
    <t>uno de los problemas frecuentes es el desconocimiento de la utilidad de modelos de enfermería y su aplicación en la práctica, especialmente en UPC
 La aucencia de modelos de enfermeria en la UCI tiene relevancia porque genera que la atención de enfermería se centre en la tarea y en actividades derivadas del diagnostico médico, en el manejo de la tecnología, actividades rutinarias, parcializadas y mecanizadas, que finalmente genera un cuidado vacio.</t>
  </si>
  <si>
    <t>Goode &amp; Rowe</t>
  </si>
  <si>
    <t xml:space="preserve"> El conocimiento de la práctica avanzada debe ser un paso inicial para generar el cambio y hacer conciencia de que un cuidado profesional y de calidad implica necesariamente la utilización de teorías y modelos de enfermería.
La práctica basada en evidencia, a través de experiencias ya efectuadas y el compartir con enfermeras que ya han implementado el modelo deseado, es otra estrategia a seguir, especialmente para ver aspectos relacionados con la aplicación práctica.</t>
  </si>
  <si>
    <t>Clinical competence OR clinical governance OR patient care management AND critical care AND nursing</t>
  </si>
  <si>
    <r>
      <rPr>
        <rFont val="Calibri"/>
        <color rgb="FF000000"/>
        <sz val="11.0"/>
      </rPr>
      <t xml:space="preserve">Falk, A.-C. ., &amp; Wallin, E.-M. . (2016). Quality of patient care in the critical care unit in relation to nurse patient ratio: A descriptive study. Intensive and Critical Care Nursing, 35, 74–79. </t>
    </r>
    <r>
      <rPr>
        <rFont val="Calibri"/>
        <color rgb="FF1155CC"/>
        <sz val="11.0"/>
        <u/>
      </rPr>
      <t>https://doi.org/10.1016/j.iccn.2016.01.002</t>
    </r>
  </si>
  <si>
    <t>https://pubmed.ncbi.nlm.nih.gov/27117560/</t>
  </si>
  <si>
    <t>Suecia</t>
  </si>
  <si>
    <t>Ann Charlotte Falk</t>
  </si>
  <si>
    <t xml:space="preserve">Quality of patient care in the critical care unit in relation to nurse patient ratio: A descriptive study </t>
  </si>
  <si>
    <t xml:space="preserve">¿Cuál es la evaluación de la calidad en la atención en la unidad de cuidado intensivo adulto de acuerdo a la relación enfermera/paciente?
</t>
  </si>
  <si>
    <t>Cuantitativo: retrospectivo</t>
  </si>
  <si>
    <t xml:space="preserve">Datos de todos los pacienes mayores a 15 años, de todas las UCI de  los hospitales universitarios durante los 2010 y 2014, 7 hospitales de Suecia
Variables demográficas: edad, sexo, ubicación geográfica, tasas de mortalidad y morbilidad a 30 días   
Medidas de proceso: proporción de paciente y duración de estancia en UCI </t>
  </si>
  <si>
    <t>Costos de la atención en la unidad de cuidados intensivos  
Ratio enfermera/paciente 
Complicaciones y estancia en UCI asociadas a relación enfermera/paciente.</t>
  </si>
  <si>
    <t xml:space="preserve">Objetivo: Evaluar la calidad en la atención en la unidad de cuidado intensivo adulto de acuerdo a la relación enfermera/paciente
Metodología: Se trata de un estudio retrospectivo de los datos del registro de cuidados críticos (todos los pacientes &gt;15 años) en las unidades generales de cuidados críticos de siete hospitales universitarios.
Resultados: La atención a los pacientes y las complicaciones en relación con la relación enfermera/paciente mostraron que se produjeron extubaciones no planificadas en el 3-5,7% de los casos. 
Se encontró una diferencia entre la duración de la ventilación de los pacientes en los hospitales con menor número de pacientes y con 0,5-0,6 enfermera/paciente se observó un mayor tiempo de ventilación. 
La duración de la estancia en la UCI mostró diferencias entre los hospitales y los ratios enfermera/paciente, siendo mayor el ratio enfermera/paciente con la mayor duración de la estancia en la UCI.
Conclusión: a pesar de las similitudes entre os hospitales en realación con el SAPS II en el momento del ingreso a cuidados intensivos, hubo una diferencia en las proporciones enfermera/paciente que oscilaron entre 1:5 y 0,5:1 y en el tiempo medio de ventilación y no invasiva </t>
  </si>
  <si>
    <t xml:space="preserve">Antecedentes: Los cuidados intensivos son una de las formas de atención médica que más recursos consumen, debido a que los pacientes gravemente enfermos son atendidos en unidades con un alto nivel de personal. El impacto de la enfermería en la salud de los pacientes ha demostrado que el número de enfermeras por paciente y la formación de las mismas afecta a los resultados de los pacientes. Sin embargo, faltan estudios que investiguen al personal de enfermería altamente especializado en cuidados intensivos y su relación con los resultados de los pacientes.
Descripción y definición de las unidades de cuidados intensivos, costos de la atención de los pacientes en la UCI. Mortalidad baja en Suecia, hacen relación a la formación avanzada de las enfermeras y el impacto en la recuperación del paciente. 
Se demostró que el numero de pacientes por enfermera afectan la frecuencia de las complicaciones medias por la mortalidad, las infecciones y la mayor satisfacción de los pacientes con más enfermeras. 
Todas las unidades informaron que había enfermeras especializadas trabajando en la unidad y ninguna tenía enfermeras rêgistradas sin especialización en cuidados críticos. La proporción enfermera/paciente mostró una variación en todos los hospitales. Los hospitales con 0,5-0,6 enfermeros/paciente informaron  que los auxiliares de enfermería trabajaban junto a los enfermeros para proporcionar cuidados a los pacientes, dependiendo de las necesidades de éstos.
</t>
  </si>
  <si>
    <t>Se encontró relación entre el ratio enfemera/paciente y los días de estancia en UCI, entre más enfermeras hay menos días de estancia, menos días de ventiación mecánica y menos extubaciones no programadas. Asimismo tenían un impacto positivo en pacientes de alta complejidad, sin embargo, se necesitan más estudios para relacionar volumenes de los pacientes y el impacto de los resultados. 
La atención al paciente y las complicaciones en relación con la proporción enfermera/paciente mostraron que se produjeron extubaciones no planificadas en el 3-5,7% de los casos. Se encontró una diferencia entre la duración de la ventilación en los hospitales, siendo los hospitales con menos pacientes en ventilación invasiva y con 0,5-0,6 enfermeras especialistas por paciente.</t>
  </si>
  <si>
    <t>GESTIÓN DEL CUIDADO RESPECTO A LA RAZÓN PROFESIONAL DE ENFERMERÍA/PACIENTE EN LA UCI</t>
  </si>
  <si>
    <t>Critical care
Relationhip nurse/patient</t>
  </si>
  <si>
    <r>
      <rPr>
        <rFont val="Calibri"/>
        <color rgb="FF000000"/>
        <sz val="11.0"/>
      </rPr>
      <t xml:space="preserve">Bermúdez, A. E., Ceballos, J. F. M., Rangel, L. P. M., Zúñiga, M. L. V., &amp; Torres, D. A. (2012). Relación enfermera (o)/paciente según TISS 28. Aplicación clínica en cuidado intensivo. RFS Revista Facultad de Salud, 4(2), 55–65. </t>
    </r>
    <r>
      <rPr>
        <rFont val="Calibri"/>
        <color rgb="FF1155CC"/>
        <sz val="11.0"/>
        <u/>
      </rPr>
      <t>https://doi.org/10.25054/rfs.v4i2.98</t>
    </r>
  </si>
  <si>
    <t>https://journalusco.edu.co/index.php/rfs/article/view/98/166</t>
  </si>
  <si>
    <t xml:space="preserve">Colombia </t>
  </si>
  <si>
    <t>Alicia Escobar Bermudez
Jhon Fernando Martínez 
Leidy Paola Montnegro
Magda Lorena Vargas 
Dolly Arias Torres</t>
  </si>
  <si>
    <t>Relación enfermera (o)/paciente según TISS 28. Aplicación clínica en cuidado intensivo</t>
  </si>
  <si>
    <t xml:space="preserve">¿Cuál es la relación enfermera/paciente en las UCI adultos de Neiva a través de la apicación de la escala TISS 28?
</t>
  </si>
  <si>
    <t xml:space="preserve">Cuantitativo: descriptivo y prospectiva </t>
  </si>
  <si>
    <t>Se utilizó el método descriptivo, prospectivo, de corte longitudinal; lapoblación estuvo conformada por 1454 registros tomados durante un mes; la información se recolectó mediante observación directa a través del formato TISS 28. En el análisis estadístico se manejó t- student ychi cuadrado.</t>
  </si>
  <si>
    <t xml:space="preserve">Escala TISS 28 
Relación enfermera/paciente 
Carga laboral en la unidad de cuidados intensivos 
Intervenciones de enfermería </t>
  </si>
  <si>
    <t>Objetivo: Determinar la relación enfermera/paciente en las UCI adultos de Neiva a través de la apicación de la escala TISS 28
Metodología: el Therapeutic Intervention Scoring System (TISS 28) se ha utiliza­do alrededor de todo el mundo para calcular número de enfermerosen las Unidades de Cuidado Intensivo según clasificación de los pa­cientes y tipo de intervención; teniendo en cuentaque en Colombia no hay legislación actualizada para tal fin, se recu­rrió a dicho score con el fin de establecer el número de profesionalesnecesarios en cuatro unidades de cuidado intensivo adulto (UCIA) de la ciudad de Neiva, dado que la realidad actual muestra una mar­cada desproporción.
Resultados:
El puntaje TISS 28 osciló en las cuatro UCIA entre 22 y 29, valor di­rectamente proporcional al número de intervenciones de Enfermería y al grado en que fueron clasificados los pacientes; esta categorización resultó altamente significativa con chi cuadrado de 1% (16.812).  
La UCIA Quirúrgica fue la de puntaje más alto, las otras tres obtuvieron resultados similares. El tiempo promedio para el desarrollo de las in­tervenciones de enfermería en todas las UCIA de estudio fue superior a 360 minutos en un turno de seis horas, con un t-student altamente significativo, 1% (4.541), lo cual indica déficit de profesionales y por ende sobrecarga de trabajo. 
La relación enfermera paciente encontradafue 1:2 en contraste con la actual de 1:10 y de 1:7.
Conclusión: El puntaje TISS 28 de las UCIA estudiadas osciló entre 22 y 28, y la UCIA Quirúrgica fue la de mayor puntaje, las otras tres obtuvieron resultados similares.
De acuerdo a la puntuación TISS 28, se encontró que el tiempo promedio para el desarrollo de las intervenciones de enfermería en todas las UCI de estudio fue superior a 360 minutos en un turno de seis horas, hallazgo que fue validado estadísticamente con la prueba T Student que arrojó una significancia de 4.541 al 1%.
Según los resultados obtenidos, en las cuatro UCI del estudio, la mayor parte de los pacientes se clasificaron en Grado II y III, categorías que demandan vigilancia activa e intensiva y por ende mayor protagonismo de los profesionales en el proceso de atención de enfermería de calidad.
La relación promedio enfermera/paciente en las cuatro UCI según el estudio fue de 1:2, valor que puede variar en dependencia de la categorización de los pacientes.</t>
  </si>
  <si>
    <t xml:space="preserve">La. atención del paciente en la UCI adultos demanda una gran cantidad de profesionales de enfermería dada la comlejidad de los pacientes que allí se atienden. 
Se obtuvo un puntaje promedio de 23,9 interpretados como grado III, requiriendo una relación enfemera/paciente 1:2, alejándose en gran medida de la realidad, para entonces la mayoría de las unidades de cuidados inensivos manejaban una relación enfemera/paciente de mas de 1:7 hasta 1:12. 
El resultado del puntaje obtenido en promedio de 23,9 en Colombia es similiara estudio realizados en Europa con la misma puntuación en TISS 28, este valor de 23,9 demanda un 85% del tiempo del turno para la atencion por parte de la enfermera.
Se estima que se requiere un 24% más del personal del que se tiene contratado en la UCI adultos para alcanzar la relación deseada. 
Se cree que la relación enfermera/paciente desproporcionada puede afectar la calidad del cuidado de enfermería y pone en riesgo la integridad del paciente. 
La mayor parte  de  los pa­cientes  se  cla sificaron  en  Grado  II  y  III, categorías  que  demandan  vigilancia  activa  e intensiva  y por  ende  mayor  protagonismo  de los profesionales  en el proceso  de  atención de enfermería  de  calidad.
</t>
  </si>
  <si>
    <t>Katia Grillo Padilha</t>
  </si>
  <si>
    <t xml:space="preserve">Se cree que la relación enfermera/paciente desproporcionada puede afectar la calidad del cuidado de enfermería y pone en riesgo la integridad del paciente.
En la mayoria de las UCI adultos se requiere más personal, lo anterior avaldo y evidenciado por escala TISS 28, que puntua las actividades de enfermería de acuerdo a la demanda de tiempo y atención que requiere de la enfermera por turno asistencial. 
Una relación enfermera/paicente inadecuada puede poner el riesgo la atención y el cuidado de enfermería en el paciente críticamente enfermero. Es importante el analisis de estos datos, si se tiene en cuenta que la unidad de cuidado intensivo es un servicio de alta complejidad donde se requiere atenciòn oportuna y con calidad no solo por la parte médica, es imporante tener en cuenta también que el papel de enfermería es protagónico. </t>
  </si>
  <si>
    <t>Gestión de enfermería AND relación enfermera/ paciente AND cuidado crítico</t>
  </si>
  <si>
    <t>Alarcón Chávez, E., De Luna Lopez, M.C., Flores Padilla, L., Jaramillo Beltrán, M., Gómez Jurado, L. J., &amp; Brito Cerino, M. I. (2020). Análisis de la distribución del tiempo en materia de cuidado crítico por profesionales de enfermería mediante TISS-28. Enfermería Universitaria, 17(2), 163–172.</t>
  </si>
  <si>
    <t>https://www.scielo.org.mx/scielo.php?script=sci_arttext&amp;pid=S1665-70632020000200162&amp;lang=es</t>
  </si>
  <si>
    <t>México</t>
  </si>
  <si>
    <t>Alarcón Chávez, E., De Luna Lopez, M.C., Flores Padilla, L., Jaramillo Beltrán, M., Gómez Jurado, L. J., &amp; Brito Cerino, M. I.</t>
  </si>
  <si>
    <t xml:space="preserve">Análisis de la distribución del tiempo en
materia de cuidado crítico por profesionales
de enfermería mediante TISS-28
</t>
  </si>
  <si>
    <t>Español</t>
  </si>
  <si>
    <t>Artículo de investigación</t>
  </si>
  <si>
    <t xml:space="preserve">¿Se puede determinar  grado de complejidad de las intervenciones dadas por enfermería a un paciente en estado crítico utilizando la herramienta TISS-28?
</t>
  </si>
  <si>
    <t>Cuantitativo: descriptivo, transversal y observacional</t>
  </si>
  <si>
    <t>Estudio descriptivo, 270 pacientes (adultos, pediátricos y neonatales) en estado crítico; se recabó información sociodemográfica tanto del personal de enfermería como de los pacientes a través de un instrumento, se aplicó el TISS-28 para identificar el grado de complejidad de las intervenciones que se le brindaron al paciente. El análisis estadístico fue descriptivo para variables sociodemográficas y laborales, para las acciones realizadas por enfermería mediante niveles de grados de complejidad se hizo uso del análisis bivariado y la regresión logística.</t>
  </si>
  <si>
    <t>Carga laboral personal de enfermería en relación con la gravedad de los pacientes</t>
  </si>
  <si>
    <t>Introducción:
Hoy en día, las intervenciones terapéuticas son más especializadas y complejas. Se ha identificado que el Therapeutic Intervention Scoring System-28 (TISS-28) es un instrumento adecuado para planear las actividades de enfermería.
Objetivo:
Determinar mediante la aplicación del instrumento TISS-28 el grado de complejidad de las intervenciones realizadas al brindar cuidados de enfermería a pacientes en estado crítico.
Métodos:
Estudio descriptivo, 270 pacientes (adultos, pediátricos y neonatales) en estado crítico; se recabó información sociodemográfica tanto del personal de enfermería como de los pacientes a través de un instrumento, se aplicó el TISS-28 para identificar el grado de complejidad de las intervenciones que se le brindaron al paciente. El análisis estadístico fue descriptivo para variables sociodemográficas y laborales, para las acciones realizadas por enfermería mediante niveles de grados de complejidad se hizo uso del análisis bivariado y la regresión logística.
Resultados:
Las intervenciones brindadas por el personal de enfermería en el servicio de medicina interna en el Grado II es de 9.8 veces más que en el resto de los pacientes, grado III aumenta 68 veces cuando el paciente tiene una sobre estancia hospitalaria.
Discusión:
Los pacientes que se encuentran en los servicios de cuidados intensivos o quirúrgicos requieren mayores cuidados.
Conclusión:
El TISS-28 permite predecir el estado del paciente crítico y su evolución. Determina el tiempo de atención requerido según la gravedad de este, además facilita la asignación idónea de enfermera-paciente.</t>
  </si>
  <si>
    <t xml:space="preserve">El TISS-28 permite identificar la intensidad de la intervención terapéutica por el profesional de enfermería, asimismo determina el nivel de gravedad que presentó el paciente crítico, y es un predictor valioso para cuantificar la carga de trabajo del profesional de enfermería
Autores han planteado la necesidad de la utilización de este instrumento para la planeación de la atención en los pacientes y la optimización de los recursos humanos disponibles, pues se enfatiza que cuando enfermería brinda las intervenciones adecuadas, tendrá como consecuencia la recuperación de los pacientes
El grado III del TISS-28 es el que más tiempo requiere de atención del profesional de enfermería, por lo que se puede inferir que a mayor grado, mayor gravedad y mayores cuidados enfermeros. En estudios recientes en un turno de ocho horas la atención fue con un tiempo mínimo de 3.71 horas y máximo de 7.95 horas, con promedio de 5.9 horas, en pacientes con grado II.
 Existen diferentes factores como la relación enfermera-paciente de la unidad de estudio y la enfermera profesional y no profesional en áreas críticas, lo que influye en que se presente la carga de trabajo vinculada en forma estrecha con el grado de gravedad según el TISS-28. 
</t>
  </si>
  <si>
    <t>Chacón-Lozsán FJ, Delgado C, Castillo Y, Pacheco PA, Sánchez-Narváez MC</t>
  </si>
  <si>
    <t>El enfermero (a) profesional de la UCI que gestiona el personal de enfermería debe conocer las herramientas que existen que van a favor de la calidad del cuidado de cada paciente y de la optimización del recurso humano, teniendo en cuenta la clasificación de gravedad del paciente, tiempo que se va a requerir para este cuidado y tener cuando se puede presentar una sobrecarga laboral a modo de prevenirla.</t>
  </si>
  <si>
    <t>Gestión clínica
Gestión de enfermería
Competencia clínica
Cuidado crítico 
Enfermería</t>
  </si>
  <si>
    <r>
      <rPr>
        <rFont val="Calibri"/>
        <color rgb="FF000000"/>
        <sz val="11.0"/>
      </rPr>
      <t xml:space="preserve">Torres, I. M., Fonseca, C. L. R. da, &amp; Barbosa, A. C. Q. (2021). The effects in assistance indicators of changes on a nursing team. ABCS Health Sciences, 46. </t>
    </r>
    <r>
      <rPr>
        <rFont val="Calibri"/>
        <color rgb="FF1155CC"/>
        <sz val="11.0"/>
        <u/>
      </rPr>
      <t>https://doi.org/10.7322/abcshs.2020016.1455</t>
    </r>
  </si>
  <si>
    <t>https://www.portalnepas.org.br/abcshs/article/view/1455</t>
  </si>
  <si>
    <t>Brasil</t>
  </si>
  <si>
    <t xml:space="preserve">Isabella Moreira Torres
Cristina Luzia Ramos de Fonseca
Allan Claudius Queiroz Barbosa </t>
  </si>
  <si>
    <t>The effects in assistance indicators of changes on a nursing team</t>
  </si>
  <si>
    <t>inglés</t>
  </si>
  <si>
    <t>¿Cuál es el impacto de la reestructuración de la planta de cargos de enfemería en recursos humanos y en la tasa de infección en UCI?</t>
  </si>
  <si>
    <t xml:space="preserve">Cualitativa: estudio de casos </t>
  </si>
  <si>
    <t xml:space="preserve">Cualitativo: descriptivo 
Se eligió un estudio de caso para permitir un control suficiente y un análisis detallado de las variables. 
Investigación descriptiva se llevó a cabo en una UCI de un hospital público brasileño que experimenta dificultades inherentes al sistema de salud pública. 
Los datos se recogieron mediante entrevistas semiestructuradas, análisis de documentos, base de datos de indicadores e informes institucionales. Para las entrevistas semiestructuradas se seleccionaron enfermeras y otros profesionales que habían ingresado en la institución antes de marzo de 2012 para que relataran sus experiencias y percepciones sobre el cambio en el personal de enfermería. En el caso de los enfermeros, fue necesario entrevistar a los profesionales contratados en abril de 2012 (durante el período de implementación del cambio) debido a la ausencia de profesionales activos contratados antes de esa fecha. Se entrevistaron a 26 personas
</t>
  </si>
  <si>
    <t xml:space="preserve">Carga laboral personal de enfermería profesional en comparación con las activiades laborales y carga con el personal técnico.
Ausentismo laboral 
Relación enfermer/paciente 
Cuidados avanzados por parte de la enfermera profesional 
Comuniación efectiva  </t>
  </si>
  <si>
    <t xml:space="preserve">Introducción: Este artículo discute la trayectoria de los indicadores de infecciones asociadas a la atención sanitaria (IAAS) en la unidad de cuidados intensivos (UCI) de un hospital público de enseñanza en Belo Horizonte, Minas Gerais, Brasil, después de cierto cambio en su personal de enfermería: par de cuidadores de enfermería. 
El modelo de pareja de cuidadores consiste en asignar una enfermera y un técnico de enfermería por cada tres pacientes. Los indicadores analizados fueron la infección relacionada con los catéteres venosos centrales (CVC), el riesgo de IAAS, la rotación y el absentismo. 
Objetivo: El objetivo de este trabajo es conocer el impacto de la reestructuración de la plantilla de enfermería en Recursos Humanos y en la tasa de infección en la UCI. 
Metodología: en cuanto a los métodos, se trata de una investigación cualitativa y descriptiva realizada como un estudio de casos. 
Resultados: Los resultados han demostrado que el riesgo de IRAS aumentó significativamente tras el cambio de plantilla, pero se redujo drásticamente la densidad de infección de accesos vasculares asociados a CVC. 
Los resultados de la rotación de los técnicos de enfermería disminuyeron y la rotación de las enfermeras aumentó, mientras que el absentismo del equipo de enfermería disminuyó tras el cambio. 
Las entrevistas revelaron que hubo una ganancia en los cuidados debido al cambio.
Conclusión: los resultados del estudio han demostrado que el modelo de enfermería propuesto provocó una ganancia en los cuidados, una vez que las entrevistas expusieron que y el indicador directamente relacionado con los cuidados del equipo de enfermería (infección asociada a los CVC) disminuyó.
Los resultados han demostrado que el riesgo de IRAS aumentó significativamente tras el cambio de plantilla, pero se redujo drásticamente la densidad de infección de accesos vasculares asociados a CVC. Los resultados de la rotación de los técnicos de enfermería disminuyeron y la rotación de las enfermeras aumentó, mientras que el absentismo del equipo de enfermería disminuyó tras el cambio. 
</t>
  </si>
  <si>
    <t>El elevado costo de las unidades de cuidados iintesivos y la atenciòn del paciente crítico demandan la implementación de la propuesta y la implementación de nuevos modelos de gestión del cuidado en UCI, requieriendo nuevos proyectos innovadores que mejoren la atención en salud y represente beneficios al sistema en salud. 
La presencia de la enfermera profesional a la cabecera del paciente para su cuidado trajo una mayor seguridad para el técnico a la hora de prestar cuidados al paciente, asimiso representó mejora en indicadores en infecciones asociadas a la atención en UCI, mejor oportunidad en la realización de procedimientos y además contribuciones en la comunicación mejorando la recuperación del paciente. 
Relación 1 enfermera y 1 técnico auxiliar de enfermería para la atención de 3 pacientes generó en algunas enfermeras un sensación de devalorización como enfermera al pasar a realizar actividades que antes no realizaban, sin embargo, esta nueva pareja de cuidadores aporto mejoras significativas en la atención de los pacientes. El avance más importante fue en la calidad en la ejecución de procedimientos. 
Dada la multiplicidad de factores implicados en el riesgo de IRAS dentro de los hospitales y UCI, son necesarios más estudios para identificar las causas de este aumento y establecer una relación entre el riesgo de
infección y la práctica enfermera. Es necesario seguir vigilando y cualificandolos procesos de trabajo.</t>
  </si>
  <si>
    <t>Isabella Moreira Torres</t>
  </si>
  <si>
    <t xml:space="preserve">Los datos sobre el tamaño y el perfiil del personal de enfermería sugieren que cada paciente adicional por enfermera se asocia con aumento del 23% de las posibilidades de agotamiento y del 15% de las posibilidades de insatisfacción laboral, lo que podría concluir a un aumento de la rotación, el ausentismo y una menor calidad de los cuidados. 
La presencia de la enfermera profesional a la cabecera del paciente para su cuidado trajo una mayor seguridad para el técnico a la hora de prestar cuidados al paciente, algunos se sienten valorados. 
Relación 1 enfermera y 1 técnico auxiliar de enfermería para la atención de 3 pacientes generó en algunas enfermeras un sensación de devalorización como enfermera al pasar a realizar actividades que antes no realizaban, sin embargo, esta nueva pareja de cuidadores aporto mejoras significativas en la atención de los pacientes. El avance más importante fue en la calidad en la ejecución de procedimientos. 
Otra de las mejoras identificadas al implementar duos de cuidadores fueron la gestión de los cuidados del paciente y una atención más humanizada, asimismo se evidencio la reducción significativa del numero de infecciones tras el cambio. Hubo mejorìa en la aplicaciòn de protocolos y las rutinas para control de infecciones, el contacto del paciente, en los procedimientos y en cuidado de la cama. 
Reducción de las infecciones asociadas al catéter venoso central del 3.5 % al 1% 
La escasa dotación de personal profesional y técnicos de enfermería aumentan la mortalidad del 2,3% al 9,1 %  
Es importante tener en cuenta que las profesionales en enfermería mostraron comportamientos cruciales en la calidad de la atención como: la resolución de problemas, la realización de funciones complejas y la counicación eficaz, mejora del acceso y el seguimiento a los pacientes y sus familias. 
Se demostró una ganancia en la atención de los pacientes y permitió reducir la infeccion de catéteres venosos centrales. Lo anterior se podría entender dado que es una actividad de interacción, directa y continua por parte del profesional. </t>
  </si>
  <si>
    <t>GESTIÓN DEL CUIDADO Y CALIDAD DE LA ATENCIÓN EN LA UCI</t>
  </si>
  <si>
    <t xml:space="preserve">Sebastián </t>
  </si>
  <si>
    <t>‌Basuni, E. M., &amp; Bayoumi, M. M. (2015). Improvement Critical Care Patient Safety: Using Nursing Staff Development Strategies, At Saudi Arabia. Global Journal of Health Science, 7(2). https://doi.org/10.5539/gjhs.v7n2p335
‌</t>
  </si>
  <si>
    <t>https://pubmed.ncbi.nlm.nih.gov/25716409/</t>
  </si>
  <si>
    <t>Arabia Saudita</t>
  </si>
  <si>
    <t>Basuni, Enas M.
Bayoumi, Magda M.</t>
  </si>
  <si>
    <t>Improvement critical care patient safety: using nursing staff development strategies, at Saudi Arabia</t>
  </si>
  <si>
    <t>Ingles</t>
  </si>
  <si>
    <t>Articulo de revista</t>
  </si>
  <si>
    <t>¿Se puede mediante un programa educativo de estrategias de desarrollo personal mejorar la seguridad del paciente, minimizar los errores en la atención y mejorar los resultados para los pacientes?</t>
  </si>
  <si>
    <t>Cuantitativo: cuasi experimental</t>
  </si>
  <si>
    <t>El estudio se llevó a cabo en las unidades de cuidado intensivo de Hospital General Mohail Hospital and National Mohail Hospital, King Khalid University de Arabia Saudita, se recluto una muestra a conveniencia de las Enfermeras en tres turnos en total 50 enfermeras de estas UCI, se les aplico tres herramientas, el primero un cuestionario de actitudes de seguridad (SAQ) versión UCI, para medir la cultura de seguridad tanto a nivel individual como grupal (por ejemplo, a nivel de la UCI o de la categoría de trabajo) El SAQ consta de un cuestionario de 60 ítems para evaluar la actitud de seguridad en 6 factores: Percepción de la dirección, satisfacción laboral, errores médicos, reconocimiento del estrés, clima de trabajo en equipo y clima de seguridad; la segunda herramienta es un cuestionario pre y pos de conocimientos de procedimientos de seguridad del paciente y la Herramienta número tres una lista de comprobación de procedimientos previos y posteriores para evaluar la práctica de las enfermeras de la UCI que pueden afectar a los pacientes, cada procedimiento con una lista de comprobación; el análisis de los datos se realizaron con el programa SPSS 18.0, se utilizó el análisis de correlación de Pearson.</t>
  </si>
  <si>
    <t>Competencia transdisciplinaria, clima de trabajo en equipo, satisfacción laboral, seguridad del paciente</t>
  </si>
  <si>
    <t>Las unidades de cuidados intensivos (UCI) brindan atención vital a los pacientes en estado crítico y están asociadas con riesgos significativos. Además, la complejidad de la atención dentro de las UCI requiere que los profesionales de la salud muestren un nivel transdisciplinario de competencia para mejorar la seguridad del paciente. Este estudio tuvo como objetivo utilizar estrategias de desarrollo del personal mediante la implementación de un programa educativo de seguridad del paciente que pueda minimizar los errores médicos y mejorar el resultado del paciente en el hospital. El estudio se llevó a cabo utilizando un diseño cuasi experimental. Los entornos incluyeron las unidades de cuidados intensivos del Hospital General Mohail y el Hospital Nacional Mohail, Universidad King Khalid, Arabia Saudita. El estudio se realizó de marzo a junio de 2012. Se reclutó una muestra de conveniencia de todas las enfermeras prevalentes en tres turnos en los entornos antes mencionados durante el período de estudio. El programa se implementó en 50 enfermeras de planta en diferentes UCI. Su edad oscilaba entre los 25-40 años. Se reveló relación estadísticamente significativa entre el clima de seguridad y la satisfacción laboral entre los enfermeros de la muestra del estudio (p=0,001). Los años de experiencia en UTI oscilaron entre un año 11 (16,4) a 10 años 20 (29,8), la mayoría (68%) trabajaba en turno variable, mientras que el 32% trabajaba solo en turno diurno. Se observaron mejoras en el clima de seguridad, el clima de trabajo en equipo y las tasas de rotación de enfermeras en las UCI después de implementar un programa de seguridad. Inmediatamente después de esta mejora; Se mejoró el conocimiento total, las habilidades y la actitud de las enfermeras con respecto a las dimensiones de seguridad del paciente. Se necesita un programa de educación continua para el personal de enfermería de las UCI a través de una capacitación en servicio organizada para aumentar sus conocimientos y habilidades sobre la importancia de mejorar las medidas de seguridad del paciente. Hacer hincapié en un sistema de colaboración eficaz también mejorará las medidas de seguridad del paciente en ICUS.</t>
  </si>
  <si>
    <t>Además, la complejidad de los cuidados en las UCI requiere que los profesionales sanitarios muestren un nivel de competencia transdisciplinar para mejorar la seguridad del paciente. Se reveló una relación estadísticamente significativa entre el clima de seguridad y la satisfacción laboral entre las enfermeras de la muestra del estudio. Se observaron mejoras en el clima de seguridad, el clima de trabajo en equipo y las tasas de rotación de las enfermeras en las UCI después de aplicar un programa de seguridad. Además de esta mejora, los conocimientos, las habilidades y la actitud de las enfermeras mejoraron en lo que respecta a las dimensiones de la seguridad del paciente.</t>
  </si>
  <si>
    <t xml:space="preserve">Kutney-Lee </t>
  </si>
  <si>
    <t>En cuanto a la satisfacción laboral de las enfermeras, existe una relación altamente significativa entre la satisfacción laboral y el clima de trabajo en equipo, lo que significa que la relación efectiva y el trabajo en equipo pueden aumentar la satisfacción de las enfermeria y mejorar la seguridad del paciente, al mismo tiempo las relaciones interdisciplinarias de colaboración fueron uno de los predictores más importantes de la satisfacción laboral de todos los profesionales sanitarios.</t>
  </si>
  <si>
    <t xml:space="preserve">Eliana </t>
  </si>
  <si>
    <t>Patient care management
Ratio nurse/patient
Workload</t>
  </si>
  <si>
    <t>Jackson, A., &amp; Carberry, M. (2014). The advance nurse practitioner in critical care: a workload evaluation. Nursing in Critical Care, 20(2), 71–77. https://doi.org/10.1111/nicc.12133</t>
  </si>
  <si>
    <t>https://docksci.com/the-advance-nurse-practitioner-in-critical-care-a-workload-evaluation_5a799bfad64ab28178dee3f4.html</t>
  </si>
  <si>
    <t xml:space="preserve">Escocia </t>
  </si>
  <si>
    <t xml:space="preserve">Audrey Jackson 
Martín Carberry </t>
  </si>
  <si>
    <t>The advance nurse practitioner in critical care: A workload evaluation</t>
  </si>
  <si>
    <t>¿Cuáles son las actividades específicas, la carga de trabajo y los patrones de prescripción de los puestos de práctica de enfermería avanzada dentro de un entorno de cuidados críticos?</t>
  </si>
  <si>
    <t xml:space="preserve">Cuantitativo: 
descriptivo </t>
  </si>
  <si>
    <t>Estudio descriptivo: formulario de recogida de datos para captar las actividades clínicas y relacionadas con los pacientes
Se registraron los datos de una semana y se analizaron posteriormente.
Los datos se introdujeron en Microsoft Excel y se analizaron mediante estadística: descriptiva</t>
  </si>
  <si>
    <t xml:space="preserve">Rol del enfermero avanzado en UCI
Funciones avanzadas específicas </t>
  </si>
  <si>
    <t xml:space="preserve">Introducción: el rol de Enfermero/a Avanzado/a en Cuidados Críticos fue desarrollado para apoyar al equipo de cuidados críticos asumiendo roles específicos tradicionalmente asociados con el personal médico en la unidad de cuidados intensivos y la unidad de alta dependencia. 
Justificación: de la evaluación fue establecer las tareas específicas realizadas y el alcance de la carga de trabajo de estos puestos recién creados.
Objetivos:Informar sobre una evaluación de las actividades específicas, la carga de trabajo y los patrones de prescripción de los puestos de práctica de enfermería avanzada en entornos de cuidados críticos
Métodos:Se diseñó un formulario de recogida de datos para capturar las actividades clínicas y relacionadas con los pacientes de estos titulares de puestos. Se registraron los datos de una semana de uno de los titulares del puesto y se analizaron posteriormente. Los datos se introdujeron en Microsoft Excel y se analizaron mediante estadísticas descriptivas. 
Resultados: La ronda de la unidad de cuidados intensivos y de alta dependencia supuso el 46% de la actividad semanal de los enfermeros y consistió principalmente en la evaluación y prescripción de pacientes. El resto del tiempo se dividió principalmente entre la documentación y las evaluaciones no supervisadas de los pacientes.
Discusión: Los profesionales de enfermería contribuyeron a la mayoría de las intervenciones tradicionalmente realizadas por los aprendices de anestesia. La evaluación independiente de los pacientes se destacó como una parte importante de esa carga de trabajo (12%). La evaluación también puso de manifiesto la amplia naturaleza que requiere la prescripción de los profesionales de enfermería y, por tanto, reforzó la decisión estratégica de no introducir un formulario restringido.
Conclusiones:
Los profesionales de enfermería avanzados en cuidados críticos llevaron a cabo eficazmente las tareas médicas tradicionales en las que fueron formados.
La ronda de la unidad de cuidados intensivos y de alta dependencia supuso el 46% de la actividad semanal de los profesionales de enfermería y consistió principalmente en la valoración de los pacientes y la prescripción. El resto del tiempo se dividía principalmente entre la documentación y las evaluaciones no supervisadas de los pacientes.
</t>
  </si>
  <si>
    <t>La evaluación demostró que los enfermeros avanzados en las unidades de cuidados inensivos podían ser entrenados para igualar las funciones del médico en formación en cuidados críticos con sólo unas pocas tareas transferidas al consultor de turno.
En Escocia se aprobó la ejecucióm de nuevas funciones por parte de los enfermeros avanzados en la unidad de cuidados intensivos propios de la parte médica como: evaluación clínica avanzada, toma de decisiones clínicas, documentación de los resultados, prescripción no médica independiente y procedimientos avanzados como la colocación de catéteres venosos y arteriales. 
Los profesionales de enfermería contribuyeron a la mayoría de las intervenciones que tradicionalmente realizaban los anestesistas en formación. 
La evaluación independiente del paciente se destacó como una parte significativa de esa carga de trabajo (12%). 
La evaluaciór también puso de manifiesto la amplia naturaleza que requiere la prescripción de los profesionales de enfermería y, por tanto, reforzó la decisión estratégica de no introducir un formulario restringido.
Los profesionales de enfermería avanzados en cuidados críticos llevaron a cabo con eficacia las tareas médicas tradicionales en las que fueron formados. Como enfermeras ya experimentadas con nuevas habilidades mejoradas, contribuyeron con éxito y mejoraron la prestación de cuidados a los enfermos críticos.</t>
  </si>
  <si>
    <t xml:space="preserve">Los profesionales de enfermería avanzados en cuidados críticos llevaron a cabo con eficacia las tareas médicas tradicionales para las que fueron formados. Como enfermeras ya experimentadas con nuevas habilidades mejoradas, contribuyeron con éxito y mejoraron el estado de salud de los enfermos en la unidad de cuidado intensivo.
Según este estudio los enfermeros con formación avanzada en UCI tienen la capacidad de asumir roles médicos lo que en Colombia no tendría amparo legal, segùn la ley 911 que reglamenta la profesión deja claras sus funciones, las cuales no comprenden toma de decisiones o paso de catéteres avanzadas sin orden médica, sin embargo, es interesante observar como en paises europeos la profesión a ganado grandes espacios y avances en el medio clínico. </t>
  </si>
  <si>
    <t>Samanta Oliveira da Silva DinizI , Eva Maria CostaII , Ilma Pastana FerreiraIII , Paulo Sérgio da SilvaIV, T. T. (2017). Gerenciamento do tempo no processo de trabalho dos enfermeiros em Unidade de Terapia Intensiva. In Medicina Crítica (Vol. 31, Issue 3, pp. 171–173). https://www.e-publicacoes.uerj.br/index.php/enfermagemuerj/article/view/61926</t>
  </si>
  <si>
    <t>https://pesquisa.bvsalud.org/portal/resource/pt/biblio-1365818</t>
  </si>
  <si>
    <t>Samanta Oliveira da Silva DinizI , Eva Maria CostaII , Ilma Pastana FerreiraIII , Paulo Sérgio da SilvaIV , Teresa ToniniII</t>
  </si>
  <si>
    <t>Gerenciamento do tempo no processo de trabalho dos enfermeiros em Unidade de Terapia Intensiva / Gestión del tiempo en el proceso de trabajo de enfermeros de la unidad de cuidados intensivos</t>
  </si>
  <si>
    <t>Portugues</t>
  </si>
  <si>
    <t>¿ Como es la gestión del tiempo empleado por las enfermeras en las intervenciones de cuidados directos e indirectos, en las actividades asociadas al trabajo y a las actividades personales?</t>
  </si>
  <si>
    <t>Cuantitativo: transversal</t>
  </si>
  <si>
    <t>Estudio cuantitativo, transversal, realizado en un hospital Universitario de Río de Janeiro en enero de 2017. Se realizaron las observaciones directas de las actividades realizadas por las enfermeras en 18 turnos, con un total de 216 horas. Se utilizó el instrumento para medir la carga de trabajo para estructurar la observación.</t>
  </si>
  <si>
    <t>Carga laboral 
Administración del tiempo</t>
  </si>
  <si>
    <t>Objetivo analizar la gestión del tiempo que brindan los enfermeros en las intervenciones asistenciales directas e indirectas, en actividades asociadas al trabajo y actividades personales. Método estudio cuantitativo, transversal, realizado en la Unidad de Cuidados Intensivos de un hospital universitario de Rio de Janeiro en enero de 2017. Se realizaron observaciones directas de las actividades realizadas por enfermeras en 18 turnos, totalizando 216 horas. Se utilizó la "Herramienta de medición de la carga de trabajo" para estructurar la observación. Resultados los resultados mostraron que el 21,5% del tiempo de los enfermeros se dedicó a intervenciones de cuidados directos, el 44,7% a cuidados indirectos, el 6,1% a actividades asociadas y el 27,7% a actividades personales. Conclusión los enfermeros dedican la mayor parte de su tiempo a actividades no relacionadas con la atención directa al paciente. Los hallazgos pueden ser utilizados por los gestores para revisar y adecuar el dimensionamiento de profesionales en la atención directa e indirecta y el proceso de trabajo en la Unidad.</t>
  </si>
  <si>
    <t>Los resultados mostraron que el 21,5% del tiempo de las enfermeras se dedicó a las intervenciones de cuidados directos, el 44,7% a cuidados indirectos, el 6,1% a actividades asociadas y el 27,7% a actividades personales.</t>
  </si>
  <si>
    <t>Mello MC.</t>
  </si>
  <si>
    <t>Se puede observar una falta de personal que realice las tareas burocráticas, porque el problema se presenta en el número de veces que la enfermera de cuidado directo realiza estas actividades en ejemplo como, la gestión de camas, la solicitud de reparaciones de mantenimientos etc. La dedicación al cuidado indirecto se puede relacionar con el aspecto de carga laboral y así poder distribuir el cuidado de manera más adecuada.</t>
  </si>
  <si>
    <t>Science Direct</t>
  </si>
  <si>
    <t>Criticl care nursing 
Intensive care unit
Critical care
Quality of health care</t>
  </si>
  <si>
    <t>Pérez Gutiérrez, N., &amp; Rodríguez Darabos, E. I. (2015). Talento humano en unidades de cuidado intensivo: adaptación de un modelo de estándares para Colombia basado en la evidencia científica. Acta Colombiana de Cuidado Intensivo, 15(2), 80–102. https://doi.org/10.1016/j.acci.2015.02.006</t>
  </si>
  <si>
    <t>https://www.sciencedirect.com/science/article/abs/pii/S0122726215000075</t>
  </si>
  <si>
    <t xml:space="preserve">Norton Pérez Gutiérrez
Emma Isabel Rodríguez Darabos
</t>
  </si>
  <si>
    <t>Talento humano en unidades de cuidado intensivo: adaptación de un modelo de estándares para Colombia basado en la evidencia científica</t>
  </si>
  <si>
    <t>¿Cuáles son las recomendaciones de la literatura científica sobre las necesidades de talento humano en UCI? 
A fin de presentar recomendaciones para su aplicación en Colombia, teniendo en cuenta en primer lugar el principio de calidad, seguridad y adicionalmente costoefectividad.</t>
  </si>
  <si>
    <t>Busqueda de trabajos que estudiaran el talento humano en UCI y su asociación con desenlaces primarios y secundarios. 
Igualmente se revisó las normas colombianas sobre el tema 
Periodo de busqueda de información: 1990 -2015 - En total 25 años
Se encontraron 120 artículos nacionales e internacionales.
Se revisó la norma colombiana desde 1990 hasta la fecha.
Se incluyeron los estudios descriptivos, analíticos o experimentales en inglés y español.</t>
  </si>
  <si>
    <t xml:space="preserve">Escala TISS 28
Carga laboral 
Talento humano en UCI </t>
  </si>
  <si>
    <t>El número de unidades de cuidado intensivo (UCI) en Colombia ha aumentado en los últimos 25 an ̃os, y no se conoce bien su magnitud. En contraste, el talento humano capacitado es escaso y los programas de educación superior posgraduada tienen menos de 15 años. 
No se conoce tampoco el número de egresados ni su distribución.
Hay un número importante de camas de UCI en Colombia, tanto pediátricas como neonatales y de adultos. Aun así, el número de profesionales con posgrado en cuidado crítico no es suficiente, lo que hace que escaseen en donde se necesitan. 
La evidencia demuestra, ampliamente, mejores desenlaces cuando los pacientes críticos son manejados por el talento humano mejor capacitado. Esta falta de planificación y control en el sector genera una distribución inequitativa que no necesariamente se compadece con las necesidades reales. 
Un problema mayor es la falta de estandarización de esta necesidad (carga de trabajo) y la competencia del talento humano en las actualizaciones de la norma y por las asociaciones científicas. 
Se requiere un mayor esfuerzo entre universidad, asociación y ministerio para impulsar la ocupación de estas plazas por personal idóneo y suficiente, y establecer las estrategias de referencia oportuna para los sitios más dispersos, con el fin de que los pacientes lleguen debidamente a donde se les pueda brindar un mejor cuidado.</t>
  </si>
  <si>
    <t>Es indiscutible que la seguridad y la calidad son prioridades en la atención de los pacientes, especialmente aquellos en estado crítico.
La calidad es un deseo universal en todos los servicios, y más aún en los de salud. Pero la calidad tiene un costo y es una de las consideraciones más importantes a tener en cuenta. El equipamiento, la tecnología, los insumos y el talento humano de alta calidad no son la excepción.
La necesidad de cuidado de alta intensidad en la UCI ha sido demostrado en varias publicaciones. El puntuación de TISS ha demostrado ser un indicador válido para medir la carga de trabajo de enfermería y su asociación con los desenlaces. 
Los pacientes con TISS-28 &gt; 23 se asocian con mayor carga de trabajo. Los pacientes con TISS-28 &gt; 30 requieren mayor dedicación de recurso de enfermería. Este último estudio encontró que los hombres con TISS alto tienen mayor necesidad de cuidado de enfermería (p &lt; 065) y el resto de población con índices más alto tenían mayor  mortalidad y estancias en UCI más largas (p &lt; 0,05).
Un estudio demostró el aumento de la mortalidad al doble, cuando la carga de trabajo se aumenta por la reducción de enfermeras78. Por cada enfermera (profesional) que se disminuye se aumenta un 7% el RR de neumonía nosocomial, un 53% de fallo respiratorio, un 45% de extubación no planeada y un 17% de complicaciones médicas. Adicionalmente en las UCI quirúrgicas se aumenta un 31% el riesgo de infección asociada a catéter central.</t>
  </si>
  <si>
    <t>Maria Teresa Forero de Saade
Katia Grillo Padilha</t>
  </si>
  <si>
    <t>Factores se deben tener en cuenta al evaluar la cantidad de enfermeras requeridas en la UCI:
• Grado de capacitación de la enfermera (enfermera, auxiliar).
• Número de pacientes (ocupación, número de camas).
• Severidad del paciente (APACHE II, SAPS, etc.).
• Tipo de UCI (mixta, coronaria, neurológica, etc.).
• Presencia continua de intensivista (cerrada o abierta).
• Grado de intervención del paciente (TISS-28, NAS).
La verificación y la auditoría no se debe centrar, como bien senala un autor, en la medida perfecta de las paredes y los pisos de la unidad, sino que debe fomentar, desde la asociación y los entes territoriales y de vigilancia y control, el acceso de un mayor número de médicos, enfermeras y terapeutas a los programas de especialidad, a fin de alcanzar una mayor capacitación del talento humano y superar la escasez de este recurso, para mejorar las competencias en las unidades de quien cuida de este tipo de paciente tan complejo y brindar una atención segura y con calidad.
La resolución 2003 y la 1441 plantean un enfoque de riesgo del sistema, lo cual debe ser aplicado en el momento de definir las  ecesidades de TH en UCI15. Por ello, los esfuerzos y la monitorización de los modelos de atención también deben ser motivo de estandarización y auditoría por los entes territoriales, a fin de que este asunto de importancia capital no quede al albedrío y la buena voluntad de las instituciones y sus administradores.
La mortalidad se reduce en casi un 2% por cada hora de enfermera adicional por turno y por día.</t>
  </si>
  <si>
    <t>Carga laboral 
Cuidado crítico 
Enfermeras</t>
  </si>
  <si>
    <r>
      <rPr>
        <rFont val="Calibri"/>
        <color theme="1"/>
        <sz val="11.0"/>
      </rPr>
      <t xml:space="preserve">Ferretti-Rebustini REL, Nogueira LS, Silva RCG, Poveda VB, Machado SP, Oliveira EM, et al. Aging as a predictor of nursing workload in intensive care unit:
results from a Brazilian Sample. Rev Esc Enferm USP. 2017;51:e03216. DOI: </t>
    </r>
    <r>
      <rPr>
        <rFont val="Calibri"/>
        <color rgb="FF1155CC"/>
        <sz val="11.0"/>
        <u/>
      </rPr>
      <t>http://dx.doi.org/10.1590/S1980-220X2016036903216</t>
    </r>
  </si>
  <si>
    <t>https://www.scielo.br/j/reeusp/a/LzxXGcc96wpf3LxknGbLqnt/?lang=es&amp;format=pdf</t>
  </si>
  <si>
    <t>Renata Eloah Ferretti-Rebustini
Lilia de Souza Nogueira
Rita de Cassia Gengo e Silva
Vanessa de Brito Poveda
Selma Pinheiro Machado
Elaine Machado de Oliveira
Rafaela Andolhe
Katia Grillo Padilha</t>
  </si>
  <si>
    <t>Envejecimiento como predictor de la carga de trabajo de enfermería en Unidad de Cuidados Intensivos: resultados de una muestra brasileña</t>
  </si>
  <si>
    <t>Portugués</t>
  </si>
  <si>
    <t>¿Es el envenjecimiento de los pacientes un predictor de la carga de trabajo de enfermería en la UCI?</t>
  </si>
  <si>
    <t>Cuantitativo: retrospectivo unicéntrico</t>
  </si>
  <si>
    <t>Métodos: Se analizó una muestra de 890 pacientes de conveniencia compuesta por pacientes (edad ≥ 18) ingresados en nueve UCI pertenecientes a un hospital brasileño.
La edad se asumió como variable independiente y como variable dependiente la carga de trabajo de enfermería medida por el sistema Nursing. Activities Score (NAS) de puntuación de actividades de enfermería.
Para el análisis, se utilizaron el modelo de regresión lineal y la curva ROC.</t>
  </si>
  <si>
    <t xml:space="preserve">Carga laboral de las enfermeras en UCI 
Pacientes mayores de 60 años en UCI 
</t>
  </si>
  <si>
    <t>Introducción: verificar si el envejecimiento es un predictor independiente de la Carga de Trabajo de Enfermería (CTE) en la Unidad de Cuidados Intensivos (UCI), según grupos etarios y su valor predictivo como determinante de la CTE en la UCI. 
Objetivo: verificar si el envejecimiento es un predictor independiente de la carga laboral en la UCI, según grupos de edad, y su valor predictivo como determinante de carga de trabajo en UCI.
Resultados: 890 participantes (361 adultos mayores) en su mayoría varones (58,1%). 
La puntuación NAS promedio fue mayor entre los participantes adultos mayores en comparación con los adultos, pero no en las categorías de envejecimiento.
La edad fue responsable del 0,6% de la puntuación NAS. Cada año de edad aumenta la puntuación NAS en 0,081 puntos (p=0,015). Sin embargo, la edad no resultó un buen predictor de la puntuación NAS.
Conclusión: El cuidado de los adultos mayores en UCI se asocia con un aumento de la carga d trabajo en comparación con los adultos.  
El envejecimiento puede considerarse un factor asociado, pero no un buen predictor de la carga de trabajo de enfermería en UCI.</t>
  </si>
  <si>
    <t xml:space="preserve">Los enfermeros emplean la mayor parte de su tiempo en actividades no relacionadas a la atención directa del paciente. Los resultados pueden ser utilizados por los gestores para la revisión y adecuación del dimensionamiento de los profesionales en la asistencia directa e indirecta y del proceso de trabajo en la unidad.
El número de personas mayores (&gt; 60 años) en Unidades de Cuidados Intensivos (UCI) está aumentando sustancialmente a medida que la población envejece. La edad media de los pacientes en UCI es más alta de lo que era en el pasado. Este no es un fenómeno exclusivamente brasileño, sino mundial: los adultos mayores representan, por lo menos, el 50% de la ocupación en UCI y el número de adultos mayores etapa avanzada (≥ 80 años) es significativo(1-5). Los enfermeros y todo el equipo de salud deben estar preparados para el cuidado de estos pacientes en condiciones tanto agudas como críticas. 
El cuidado especializado de adultos mayores en UCI requiere de enfermeros capacitados, conocedores de las especificidades inherentes a la senectud y a la senilidad. Este es uno de los factores más importantes que determinan la calidad de la atención y la seguridad de los pacientes en UCI, cuando se trata de cuidados intensivos de adultos
mayores.
</t>
  </si>
  <si>
    <t>El cuidado de los adultos mayores en UCI se asocia con un aumento en la carga de trabajo de enfermería, en comparación con los adultos jovenes
El envejecimiento puede considerarse un factor asociado, pero no un predictor de la carga de trabajo de enfermería en UCI.
La interacción compleja del envejecimiento con otros factores inherentes a esta población especial y su impacto en la carga de trabajo de enfermería requieren más investigación.
El proceso de enfermería dirigido al cuidado de adultos mayores en estado crítico se asocia con un aumento de la carga de trabajo de enfermería, ya que tienden a tener más morbilidad, más riesgo de mortalidad y, en algunas situaciones, más dependencia.
Los resultados del presente estudio ponen de manifiesto que el cuidado de los adultos mayores en UCI está asociado con una mayor carga de trabajo de enfermería en comparación con los adultos.</t>
  </si>
  <si>
    <t>Cargal laboral 
Enfermera
Cuidado crítico</t>
  </si>
  <si>
    <t>Matarín, J. V., Amorós, M. S., &amp; Gil, C. R. (2015). Trabajo enfermero al ingreso y alta del paciente ingresado en una unidad de cuidados intensivos. Ágora de Enfermería, 19(3), 106–110. https://dialnet.unirioja.es/servlet/articulo?codigo=5183040
‌</t>
  </si>
  <si>
    <t>https://dialnet.unirioja.es/servlet/articulo?codigo=5183040</t>
  </si>
  <si>
    <t>Josefa Valls Matarín
María Salamero Amorós
Carmen Roldán Gil</t>
  </si>
  <si>
    <t>Trabajo enfermero al ingreso y alta del paciente ingresado en una unidad de cuidados intensivos.</t>
  </si>
  <si>
    <t>¿Cuál es el trabajo del enfermero en el ingreso y el alta de paciene en la UCI?</t>
  </si>
  <si>
    <t xml:space="preserve">Cuantitativo: descriptivo
</t>
  </si>
  <si>
    <t>Estudio descriptivo longitudinal, que se llevó a cabo de junio a noviembre de 2012
En una UCI polivalente de 12 camas con una dotación de 6 enfermeras por turno de trabajo. 
Se incluyeron todos los pacientes ingresados en la UCI mayores de 18 años y con una estancia mínima superior a 24 horas</t>
  </si>
  <si>
    <t xml:space="preserve">Actividades de los enfermeros en la UCI
Carga laboral del enfermero en UCI 
 </t>
  </si>
  <si>
    <t>Introducción: La  creciente  evolución  tecnológica  en  el  cuidado del enfermo crítico ha representado un cambio tanto en el tipo de pacientes atendidos en la Unidad de Cuidados Intensivos (UCI) como en la manera de cuidarlos.  Este  hecho  puede  jugar  un  papel  importante  en  la  disminución  de  la  estancia  hospitalaria,  así  como  la  existencia  en  el  hospital  de  una  unidad  de semiintensivos, la cual permite una alta médica precoz de UCI aunque los pacientes presenten una  elevada  demanda  asistencial.
Objetivo: cuantificar el trabajo enfermero al ingreso y alta de los pacientes de una Unidad  de Cuidados Intensivos  (UCI).  
Metodoología: Estudio  descriptivo  longitudinal  de  junio  a  noviembre  de  2012,  donde  se  midió  el  trabajo  enfermero el día de ingreso y alta mediante las escalas: Nursing Activities Score (NAS), Nine Equivalents Manpower Score  (NEMS)  y  Valoración  de  Cargas  de  Trabajo  y  Tiempos  de  Enfermería  (VACTE)  a  todos  los  pacientes  mayores  de  18  años y con estancias superiores a 24 horas. 
Resultados:  se recogieron 354 registros de cada escala. La puntuación media de las escalas NAS, NEMS y VACTE al ingreso fue 61(13’2), 30(8’4) y 452(164)  y al alta  de 50(9’6), 23(7’7) y 311(100) respectivamente (p&lt;0’001). 
Al comparar las puntuaciones de pacientes fallecidos y vivos, en los primeros fue-ron más elevadas tanto al ingreso como en el alta, estableciéndose significación estadística en las tres escalas. Los pacien-tes con estancias superiores a tres días, registraron una mayor puntuación al ingreso y al alta  respecto a los pacientes con estancias  inferiores,  alcanzando  significación  estadística  en  la  escala  NAS  y  VACTE. 
Conclusiones: El  ingreso  del  paciente supone un trabajo enfermero elevado, siendo mayor en los pacientes que fallecen y los que permanecen más días en UCI. Al contrario de lo que se podría esperar, el paciente con alta médica de la unidad  también supone un porcentaje importante del tiempo de la enfermera. 
Al comparar la puntuación recibida por los pacientes vivos y los que fallecieron en la unidad, se observó que fue superior en éstos últimos tanto al ingreso  como al alta, estableciéndose significación estadística en todos los casos y en las tres escalas utilizadas. 
Una mayor puntuación en el ingreso puede implicar una estancia más prolongada debida a la gravedad del paciente y sus cuidados enfermeros.</t>
  </si>
  <si>
    <t>La  creciente  evolución  tecnológica  en  el  cui-dado del enfermo crítico ha representado un cambio tanto en el tipo de pacientes atendidos en la Unidad de Cuidados Intensivos (UCI) como en la manera de cuidarlos.  Este  hecho  puede  jugar  un  papel  importante  en  la  disminución  de  la  estancia  hospitalaria,  así  como  la  existencia  en  el  hospital  de  una  unidad  de semi-intensivos, la cual permite una alta médica precoz de UCI aunque los pacientes presenten una  elevada  demanda  asistencial.  No  obstante,  estos  cambios, también se pueden traducir en un aumento del  trabajo  enfermero,  el  cual  es  necesario  conocer  para  adecuar  los  recursos  humanos  disponibles  desde el inicio hasta el final del proceso y mantener una buena calidad en los cuidados, contribuyendo así a la disminución  de  los  posibles  efectos  adversos  que  se  derivan  de  una  relaciónenfermera  paciente  deficiente,  como  la  aparición  de  úlceras  por  presión, infecciones  nosocomiales,  aumento  en  los  días  de  estancia o índices de mortalidad.
En  la  escala  NEMS  la  puntuación  al  alta  se  situó  en  23  puntos  correspondiendo  a  pacientes  que  aún  requieren  de  una estrecha vigilancia. Este hecho puede ser debido al alto porcentaje de pacientes que son trasladados a la  unidad  de  semi-intensivos,  los  cuales  necesitan  más  cuidados  pero  no  necesitan  de  un  tratamiento  médico  intensivo.  Por  tanto  creemos  que  los  datos  invitan a no subestimar los cuidados que requiere un paciente con el alta médica de UCI a la hora de planificar  la  plantilla  de  enfermería  o  distribuir  el  tra-bajo  enfermero  entre  los  profesionales  de  la  unidad  ya  que  las  puntuaciones  obtenidas  representan  un  trabajo  enfermero  considerable  que  desaconsejarían  que  una  enfermera    asumiera  también  un  ingreso  o  un enfermo  muy inestable.</t>
  </si>
  <si>
    <t>Se cree que es fundamental cuantificar el trabajo enfermero durante todo el proceso asistencial para conocer la realidad de cada unidad y poder gestionar los recursos enfermeros de una manera eficaz y segura. Un ingreso en la UCI puede significar mucha inversión de tiempo ya sea por gravedad o cuidados pudiendo requerir de una enfermera en exclusividad ya que al contrario de lo que se podría esperar, un paciente con el alta médica, aunque no utilice medidas terapéuticas de soporte vital, sigue necesitando una gran intensidad de cuidados enfermeros. De hecho los factores relacionados a una alta puntuación son los pacientes que fallecen y los que tienen una mayor estancia, datos que se deben tener en cuenta al planificar los recursos humanos, los ratios enfermera/paciente o realizar la distribución de cargas de trabajo entre profesionales. 
El ingreso del paciente supone un trabajo enfermero elevado, siendo mayor en los pacientes que fallecen y los que permanecen más días en UCI. Al contrario de lo que se podría esperar, el paciente con alta médica de la unidad también supone un porcentaje importante del tiempo de la enfermera.</t>
  </si>
  <si>
    <t>Gestión clínica
Gestión de enfermería
Competencia clínica
Cuidado crítico
Enfermería</t>
  </si>
  <si>
    <t>Camelo SHH, Chaves LOP. El trabajo en equipo como competencia de enfermería en las Unidades de Cuidados Intensivos. Invest Educ Enferm. 2013;31(1): 107-115.</t>
  </si>
  <si>
    <t>http://www.scielo.org.co/scielo.php?script=sci_abstract&amp;pid=S0120-53072013000100013</t>
  </si>
  <si>
    <t>Silvia Helena Henriques Camelo
Lucieli Dias Pedreschi Chaves</t>
  </si>
  <si>
    <t>Teamwork as nursing competence at intensive care units</t>
  </si>
  <si>
    <t>¿Cuál es la percepción de las enfermeras en la Unidad de Cuidados Intensivos de la competencia el trabajo en equipo profesional?</t>
  </si>
  <si>
    <t>Cualitativa: exploratorio, del tipo de estudio de caso múltiple</t>
  </si>
  <si>
    <t>El estudio se definió como un estudio de casos múltiples. Este tipo de estudio implica el análisis de dos o más casos, que pueden o no ser comparados. 
En este trabajo, se realizó un estudio de dos casos: Estos no fueron comparados y se refirieron a dos UCI para pacientes adultos, pertenecientes a un gran hospital público de enseñanza del estado de São Paulo, centro de excelencia para la atención de alta complejidad - siendo este contexto reproducible en contextos similares
La muestra estuvo conformada por 24 enfermeras de Unidades de Cuidados Intensivos (UCI) de dos grandes hospitales. 
Para la toma de información se empleó la observación directa y la entrevista estructurada, no estructurada y participante.</t>
  </si>
  <si>
    <t xml:space="preserve">Trabajo en equipo en la UCI 
</t>
  </si>
  <si>
    <t>Introducción: la calidad, la productividad y la atención a los clientes son temas dominantes en el contexto actual, que tienen como objetivo el progreso y la supervivencia de la organización hospitalaria. En la búsqueda de una mejor atención, es necesario cumplir con las directrices y los principios del Sistema Único de Salud (SUS).
La integralidad de la atención, uno de estos principios, es indispensable para la calidad de la asistencia sanitaria, y debe ser el eje central en la organización del trabajo en los servicios de salud, particularmente en los hospitales. La integralidad del cuidado en las intervenciones hospitalarias puede ocurrir a través de la combinación de tecnologías duras, tecnologías blandas y tecnologías blandas, en la búsqueda de una unión equilibrada de la racionalidad instrumental y las racionalidades comunicativas  y entendiendo éstas como determinantes en las acciones de salud
Objetivo: identificar la percepción de las enfermeras en la Unidad de Cuidados Intensivos de la competencia el trabajo en equipo profesional. 
Metodología. Estudio cualitativo con enfoque exploratorio, del tipo de estudio de múltiples casos. La muestra estuvo conformada por 24 enfermeras de Unidades de Cuidados Intensivos (UCI) de dos grandes hospitales. Para la toma de información se empleó la observación directa y la entrevista estructurada, no estructurada y participante.
Resultados: el 96% de los participantes eran mujeres, un 79% tenían menos de 40 años, o el 63% tenían menos de cinco años de experiencia laboral en UCI. El análisis de los datos permitió identificar tres categorías de estudio: el trabajo en equipo como herramienta de gestión de enfermería, la mejora del trabajo en equipo y la comunicación interpersonal para el trabajo en equipo. 
Conclusiones. en la UCI, lugar de trabajo de las enfermeras, se observa una estrategia de trabajo en equipo que requiere la cooperación y participación de otras disciplinas.</t>
  </si>
  <si>
    <t xml:space="preserve">Las intervenciones de atención directa son las que se realizan a través de la interacción con el cliente y las acciones prácticas, incluyendo los cuidados de enfermería fisiológicos, psicosociales, de apoyo y de asesoramiento. Las intervenciones asistenciales indirectas son aquellas acciones que se realizan a distancia, pero en beneficio del cliente y engloban las prácticas dirigidas a la gestión del proceso de trabajo y a la interacción multiprofesional.
Las enfermeras también deben además de terner unos conocimientos solidos combinar la base teórica con la capacidad de liderazgo, el trabajo, el discernimiento, la iniciativa, la capacidad de enseñanza, la madurez y la estabilidad emocional.
En este sentido, las enfermeras tienen varias posibilidades de actuación, y necesitan algo más que competencias técnicas; también necesitan competencias relacionales que les permitan desempeñar sus funciones con eficacia, combinando conocimientos científicos técnicos, dominio de la tecnología, humanización e individualización de los cuidados.
El trabajo de la enfermera en una UCI se caracteriza por actividades asistenciales y de gestión complejas que exigen competencia técnica y científica, y donde la toma de decisiones y la adopción de prácticas seguras están directamente  relacionadas con la vida y la muerte de las personas. En este contexto, es de suma importancia que la enfermera desarrolle conocimientos, habilidades y actitudes coherentes con la calidad de los cuidados. 
El trabajo en equipo es una estrategia para organizar el trabajo en la institución hospitalaria y, en la Unidad de Cuidados Intensivos, debe abarcar la articulación de las acciones y los conocimientos de diversas categorías profesionales para lograr la atención integral de las necesidades de salud de su clientela. La estrategia de trabajo en equipo no presupone la abolición de las características específicas de las tareas, ya que las diferencias técnicas muestran la posibilidad de que la división del trabajo contribuya a mejorar el servicio prestado, en la medida en que la especialidad permite mejorar el conocimiento y el desempeño técnico, en un área específica de trabajo, así como una mayor producción. 
</t>
  </si>
  <si>
    <t xml:space="preserve">La competencia profesional puede describirse como una combinación vinculada y compleja de habilidades y destrezas que son el resultado de la síntesis conceptual y funcional de los aspectos teóricos, vinculados especialmente a los contenidos del curso y a la experiencia actual. 
Este estudio reafirma el concepto de que el trabajo en equipo es una modalidad de trabajo colectivo que se  configura en la relación recíproca entre las intervenciones técnicas y las interacciones de los agentes. 
En la UCI, el trabajo en equipo aparece como una de las competencias necesarias para las enfermeras en la organización de su trabajo. Se presenta como una estrategia de gestión de los cuidados realizados, vinculando acciones y conocimientos de diversas categorías profesionales en una búsqueda de consenso que se traduce en calidad en la atención a las necesidades de salud del paciente.
La enfermera, al tener la competencia de trabajar en equipo, puede construir una visión global de cada situación a través de la interlocución entre los diferentes profesionales involucrados en el seguimiento de la respuesta terapéutica, contribuyendo a lograr el mejor pronóstico para los pacientes hospitalizados.
El trabajo en la UCI requiere nuevas competencias de los profesionales de la salud, que se encuentran con los cambios tecnológicos y las exigencias de su clientela, lo que provoca transformaciones en su proceso de trabajo.
El trabajo en equipo como una competencia esencial para el desempeño de sus funciones, y reconocen la necesidad de desarrollarlo y mejorarlo en el día a día de su trabajo. </t>
  </si>
  <si>
    <t>Hernández, Y., Casanova, M. de la C., Sánchez, C. F., Rodríguez, M., &amp; Ferro, B. (2019). SIRVE Fundamentos teórico-metodológicos sobre gestión de riesgos asociados al cuidado de Enfermería al paciente crítico. Rev. Ciencias Médicas, 23(5), 10–27.</t>
  </si>
  <si>
    <t>http://revcmpinar.sld.cu/index.php/publicaciones/article/view/4112</t>
  </si>
  <si>
    <t>Cuba</t>
  </si>
  <si>
    <t>Hernández, Yunia
Casanova, María de la Caridad
Sánchez, Carlos Fabián
Rodríguez, Medardo
Ferro, Belkis</t>
  </si>
  <si>
    <t>Fundamentos teórico-metodológicos sobre gestión de riesgos asociados al cuidado de Enfermería al paciente crítico</t>
  </si>
  <si>
    <t>Articulo de revisión</t>
  </si>
  <si>
    <t>¿Cuales son los referentes
teórico-metodológicos y éticos de la gestión de riesgos asociados al cuidado de Enfermería en
las Unidades de Cuidados Intensivos?</t>
  </si>
  <si>
    <t>Revisión de la literatura</t>
  </si>
  <si>
    <t>La literatura utilizada en este artículo es de carácter conceptual y empírica. La estrategia de
búsqueda de información incluyó tres fases que se abordan a continuación:
Fase 1: se consultaron libros de autores reconocidos en la temática con el objetivo de
determinar las bases conceptuales del proceso de gestión de riesgos clínicos asociados al
cuidado de enfermería.
Fase 2: a punto de partida de lo anterior, se utilizaron las bases de datos Google Académico,
Pubmed, Infomed y Scielo para la gestión de información científica. Se seleccionaron artículos
originales y revisiones en idiomas español e inglés, utilizando para ello los descriptores de
búsqueda: enfermería, gestión de riesgos, ética, tecnología, cuidados intensivos. Para la evisión final se seleccionaron 34 que cumplieron con los criterios de inclusión siguientes:
haberse publicado en los últimos cinco años y con acceso gratuito a la totalidad del documento,
los cuales son mencionados en este texto, obtenidos de las bases de datos Pubmed (3), Google
Académico (15), Infomed (2) y SciELO (14).
La bibliografía seleccionada quedó constituida de la siguiente forma: 3 libros y 34 artículos
originales.
Fase 3: el proceso de análisis y evaluación fue realizado por revisores independientes; para
el análisis de datos, los revisores leyeron de forma crítica los artículos seleccionados,
extrayendo las unidades de interés para elaborar fichas bibliográficas. Dichas unidades se
estandarizaron y agruparon de acuerdo a la similitud de las ideas centrales que presentan.
La investigación empleó como método principal el Dialéctico Materialista. 
Emplearon método de análisis histórico- lógico para analizar los referentes
teórico-metodológicos y éticos del proceso de gestión de riesgos asociados al cuidado de
enfermería al paciente, así como los procedimientos análisis-síntesis y la inducción-deducción.</t>
  </si>
  <si>
    <t>gestión de riesgos asociados al cuidado de Enfermería en las Unidades de Cuidados Intensivos</t>
  </si>
  <si>
    <t>Introducción: el desarrollo científico relativo a la tecnología médica alcanzado en los últimos años, los múltiples procederes y técnicas invasivas a que son sometidos los pacientes durante la estadía en las unidades de cuidados intensivos, conllevan riesgos y eventos adversos. En sentido general, se considera de vital importancia el rol de los profesionales de Enfermería en este tópico, especialmente en las UCI, donde pueden contribuir de un modo eficiente y eficaz a gestionar los riesgos de la atención sanitaria.
Objetivo: fundamentar los referentes teórico-metodológicos y éticos de la gestión de riesgos asociados al cuidado de Enfermería en las Unidades de Cuidados Intensivos.
Métodos: la investigación empleó como método principal el Dialéctico Materialista. En el orden teórico se utilizó el método de análisis histórico- lógico para analizar los referentes teórico-metodológicos y éticos del proceso de gestión de riesgos asociados al cuidado de enfermería al paciente, así como los procedimientos análisis-síntesis y la inducción-deducción.
Desarrollo: se conceptualizó el término gestión de riesgos, determinándose las etapas, importancia y el rol de enfermería en el desarrollo de este proceso, estableciéndose la relación con los principios de la ética y bioética.
Conclusiones: la gestión de riesgos clínicos se perfila como importante herramienta metodológica para la identificación precoz y manejo de dichos eventos, espacio en que el personal de Enfermería juega un rol fundamental, con profundas implicaciones éticas y bioéticas en el acto del cuidar.</t>
  </si>
  <si>
    <t>La gestión de riesgos se define como "el conjunto de acciones que aunque no garanticen la
ausencia de eventos adversos, tratan de agotar sus posibilidades de ocurrencia dentro de
costos que sean sostenibles, de anticipación de consecuencias no deseables; es una
metodología de trabajo que permite gestionar el riesgo al que sometemos a los pacientes con
las atenciones médicas, para que éstos no se manifiesten al azar”.
La gestión de riesgos es una metodología que se utiliza cada vez más en los servicios
sanitarios. Sus principales objetivos son, incrementar la calidad de la asistencia, mejorar la
seguridad de los pacientes y de los profesionales sanitarios que la reciben y la llevan a cabo
y disminuir los costes evitables.</t>
  </si>
  <si>
    <t>Bassuni EM, Bayoumi MM</t>
  </si>
  <si>
    <t>El ejercicio de la enfermería como disciplina profesional no se circunscribe únicamente al
ámbito del cuidado (autocuidado, cuidado del paciente y su familia, la comunidad, las personas
del equipo de salud y el medio ambiente), sino que incluye las actividades de investigación,
docencia y gestión de los recursos de salud; estas últimas han adquirido recientemente una
mayor relevancia en el ejercicio profesional, incluso relegando en algunos casos a un segundo
plano el deber ético primario con el sujeto de cuidado, el cual implica un “juicio de valor y un
proceso dinámico y participativo para identificar y dar prioridad a las necesidades y decidir el
plan de cuidado de enfermería
Se consideran causas de errores asociados con el cuidado de Enfermería en las UCI:(22)
• Sobrecarga de pacientes bajo la responsabilidad de una enfermera (que limitan el
alcance y la calidad del trabajo, dilatando la realización de procesos terapéuticos,
causando problemas en la identificación de los pacientes, monitorización en los
cambios del estado de salud, detección oportuna de complicaciones y registro de
éstos)
• Fatiga laboral: diferentes estudios han establecido correlación positiva entre la
sobrecarga laboral semanal y la ocurrencia de eventos adversos, razón que ha
motivado a que se establezcan límites para el trabajo de cada enfermera a no más
de 12 horas al día y 60 horas a la semana; otros estudios fijan el límite en 40 horas
a la semana.
• Inadecuada orientación y entrenamiento, ausencia de monitoreo de la capacidad de
atención: varias investigaciones han demostrado que las actividades de educación
continuada en Enfermería permiten elevar el nivel de competencia, disminuyendo
las posibilidades de ocurrencia de errores o eventos adversos.
• La complejidad del trabajo en equipo: diferentes estudios refrendan que una
comunicación adecuada entre las enfermeras de la UCI y el resto del equipo de salud
disminuye la incidencia de errores de medicación.
• El fracaso en crear una cultura organizacional que fomente la responsabilidad
compartida y la comunicación abierta entre las personas de distintas disciplinas.
Están cada vez más extendidas las teorías que concretan las causas de errores
humanos en fallos de la organización.
• El miedo al castigo en ocasiones limita el cumplimiento del deber ético de los
profesionales de enfermería de informar al paciente sobre la ocurrencia de un daño
no intencionado y la exigencia de reportar lo ocurrido, lo que permitiría la revisión
de protocolos, la búsqueda de soluciones oportunas y la prevención de daños
futuros.
• La falta de análisis sistemático de los errores: este elemento permite establecer
rutinas de análisis y retroalimentación, creando confianza en el personal para incidir
en el reporte de los mismos.</t>
  </si>
  <si>
    <t>Nursing 
Critical Care</t>
  </si>
  <si>
    <t>Fernandes, A. C. L., Lima, D. W. d. C., Lima, L. C. d. S., Oliveira, L. K. S., &amp; Vieira, A. N. (2014). Systematization of nursing in preventing infections in intensive care unit. Revista de Pesquisa: Cuidado é Fundamental Online, 6(4), 1580-1589. https://doi.org/10.9789/2175-5361.2014.v6i4.1580-1589</t>
  </si>
  <si>
    <t>https://www.researchgate.net/publication/286145621_Systematization_of_nursing_in_preventing_infections_in_intensive_care_unit</t>
  </si>
  <si>
    <t xml:space="preserve">Amélia Carolina Lopes Fernandes
Deivson Wendell da Costa Lima 
Lais Cristina da Silva Lima 
Luana Kátia Santos Oliveira
Alcivan Nunes Vieira  </t>
  </si>
  <si>
    <t>Systematization of nursing in preventing infections in intensive care unit</t>
  </si>
  <si>
    <t>¿Cuáles son las interfaces posibles entre la sistematización de la asistencia de enfermería y la prevención de las infecciones en unidades de cuidados intensivos?</t>
  </si>
  <si>
    <t xml:space="preserve">Cualitativa: Descriptivo
</t>
  </si>
  <si>
    <t xml:space="preserve">Observación directa de la realidad en una unidad de cuiadados intensivos
Los sujetos de la investigación fueron los profesionales del personal de enfermería del citado sector. Como criterio de inclusión se utilizó: ser profesional de enfermería y estar escalado para desarrollar sus actividades en la UCI. 
La recogida de datos se realizó durante el periodo comprendido entre octubre de 2011 y febrero de 2012, en turnos de mañana y tarde. La observación directa de la realidad fue registrada en un diario de campo.
La observación directa de la realidad se registró en un diario de campo. Esta observación se orientó a los momentos en que el personal de enfermería realizaba sus actividades asistenciales, desde la organización de sus herramientas de trabajo, hasta la planificación de la acción, su finalización y su debido registro en las fichas de los pacientes. 
</t>
  </si>
  <si>
    <t>Plan de atención de enfermería 
Infecciones asociadas a la atención en salud en UCI</t>
  </si>
  <si>
    <t xml:space="preserve">Introducción: las infecciones relacionadas con la salud (IrAS) son todas las infecciones adquiridas a través de la atención a la salud, ya sea a través de procedimientos ambulatorios o durante la hospitalización.
Estas infecciones contribuyen al empeoramiento del cuadro clínico del paciente, implican un mayor gasto sanitario, debido al aumento de la estancia del paciente en el hospital o del tratamiento de las enfermedades, y conllevan costes no medibles como: alejamiento de la vida familiar y laboral. Representan una preocupación no sólo del sector de la salud, sino que también se convierte en un problema de orden legal, ético y social, porque resulta en complicaciones en la vida de los usuarios de los servicios de salud. 
Entre los sectores de mayor riesgo para la ocurrencia de IrAS se encuentra la unidad de cuidados intensivos (UCI), por ser un lugar donde se encuentran pacientes en estado crítico, que son sometidos constantemente a procedimientos invasivos, lo que los hace más propensos a contraer este tipo de infección. La UCI es un lugar en el que se presta asistencia especializada a los clientes que se encuentran en situaciones graves y que requieren asistencia permanente. Este entorno presenta una dinámica compleja, en la que se concentran los recursos humanos y tecnológicos necesarios para el seguimiento continuo de los clientes, pero también para la intervención en situaciones de emergencia.
Objetivo: Esta investigación tuvo como objetivo identificar las interfaces posibles entre la sistematización de  la  asistencia  de  enfermería  y  la  prevención  de  las  infecciones  en  unidades  de  cuidados  intensivos. 
Método: se realizó mediante la observación directa de la realidad, en una unidad de cuidados intensivos, estado de rio grande del norte. en el contexto estudiado, a veces la sae se realizó sin tener en cuenta las particularidades de cada paciente, cuando se trata de la prevención de infecciones. 
Resultados: durante el ingreso en el sector, y el desarrollo de la historia clínica del paciente, los factores individuales de riesgo para la ocurrencia de infecciones no fueron investigados. Durante el examen físico y un plan de cuidado, algunos de los principios de asepsia no fueron respetados. la sae en el uti estudiada es la etapa incipiente y ya no cumplen con sus rutinas institucionales que las necesidades de atención del paciente. 
Conclusión: es posible articular sae a la prevención y control de infecciones, sumando esto a la atención de enfermería. Descriptores: Enfermería, Infección hospitalaria, Unidades de terapia intensiva.
</t>
  </si>
  <si>
    <t xml:space="preserve">Las infecciones adquiridas a través de la atención a la salud, puede darse a través de procedimientos ambulatorios o durante la hospitalización y pueden producirse en todos los niveles de atención ya sea en la unidad sanitaria básica del hospital, en el domicilio y en los servicios de atención domiciliaria. Estas infecciones contribuyen al  empeoramiento del cuadro clínico del paciente, implican un mayor gasto sanitario, debido al aumento de la estancia del paciente en el hospital o del tratamiento de las enfermedades.
La planificación de enfermería es el resultado de la evaluación del paciente, en la que se identifican los problemas o las necesidades de salud, de las que la enfermería es  responsable. Permite la individualización de los cuidados además de orientar el proceso de toma de decisiones de enfermería. En la planificación se determinarán las intervenciones a realizar y los resultados esperados de los diagnósticos de enfermería.
La valoración de enfermería es un proceso sistemático y continuo, en el que se valorarán los cambios en el cuadro clínico del paciente, como consecuencia de las Intervenciones de enfermería; su realización no debe circunscribirse únicamente al momento posterior a la realización de los pasos anteriores, pues se entiende que éstos no son momentos estancos, y por tanto la valoración se realizará a lo largo de todo el proceso.
Durante el ingreso en el sector, y el desarrollo de la historia clínica del paciente, los factores individuales de riesgo para la ocurrencia de infecciones no fueron investigados. 
Durante el examen físico y un plan de cuidado, algunos de los principios de asepsia no fueron respetados. 
El plan de atención de enfermería es la etapa incipiente y ya no cumplen con sus rutinas institucionales que las necesidades de atención del paciente. 
</t>
  </si>
  <si>
    <t xml:space="preserve">Thiago Christel Truppel </t>
  </si>
  <si>
    <t>La forma en que el personal de enfermería sistematiza su asistencia puede favorecer o no el control de las infecciones en la UCI, siempre que esté en consonancia con las directrices y los principios científicos, que apoyan los cuidados de enfermería en la terapia intensiva.
La sistematización de los cuidados de enfermería (SAE) es una prerrogativa legal para el trabajo de las enfermeras. Su ejecución permite desde la identificación de las necesidades del paciente, hasta la elaboración de un plan de cuidados orientado a sus necesidades y problemas de salud. Consta de cinco pasos: historia, diagnóstico, planificación, ejecución y evaluación de la enfermería. Didáctica y conceptualmente, estos pasos parecen separados, pero en su ejecución, deben estar estrechamente relacionados.
El plan de atención de enfermería dentro de la UCI es todavía desarticulado e incipiente investigado las acciones
de prevención y control de las infecciones asociada a la atención en salud. La asistencia se organiza en base a rutinas administrativas, en detrimento de las necesidades del paciente.
La prevención y el control del IrAS en los cuidados intensivos es una necesidad inherente al ingreso en ese sector; esta prevención debe articularse con la asistencia desarrollada por los profesionales solos o en equipo.</t>
  </si>
  <si>
    <t>Redalyc</t>
  </si>
  <si>
    <t>Santos, J. R. dos. (2017). Conducta gerencial de la enfermera en la Unidad de Cuidados Intensivos. Revista Multidisciplinar Cientí?Ca Centro Del Conocimiento, 1(9), 30–46.</t>
  </si>
  <si>
    <t>Santos, Jose Ribeiro dos</t>
  </si>
  <si>
    <t>Conducta gerencial de la enfermera en la Unidad de Cuidados Intensivos</t>
  </si>
  <si>
    <t>¿ Como es el proceso general de gestión ejercida por el enfermero profesional y su relevancia dentro de una unidad de cuidados intensivos en recursos.</t>
  </si>
  <si>
    <t>Se buscaron en la base de datos en línea. Cada crítica literaria fue a través de un proceso sistemático de análisis y artículos fueron seleccionados inherente a la materia, tras el levantamiento de las citas y posteriormente libro de informes, cuya descripción ha cumplido con los objetivos del estudio propuesto.  Se encontraron 45 trabajos, que abarca el período de 2000 a 2015, fuimos seleccionados cuestiones relacionadas con el tema en cuestión.  Los datos de la encuesta realizada en fuentes tales como: (lilas) Literatura Americana del Caribe (SciELO) – Scientific Electronic Library Online (BIREME) Biblioteca Virtual de Medicina; Análisis literatura médica y sistemas de recuperación en línea (MEDLINE) y los datos de los siguientes: (COREN-SP) del Consejo de Enfermería Sao Paulo de regional. Para la investigación de este trabajo se utilizaron los descriptores: UCI, Enfermería, Administración y Competencia. Mediante el uso de los artículos descritos anteriormente 45 se encontraron que estaban disponibles en su totalidad. Inicialmente se procedió a comprobar los títulos, autores y resúmenes, con el fin de separar las publicaciones repetidas a continuación fueron objeto de burlas todas las publicaciones que se encuentran y seleccionan los elementos inherentes a la materia. 22 artículos fueron descartados ya que se adaptan a la finalidad y utilizados para otras publicaciones para componer este estudio.</t>
  </si>
  <si>
    <t>Capacidad de gestión
SAE  (sistematización de la atención de enfermería)</t>
  </si>
  <si>
    <t>Los diferentes niveles de complejidad y de la atención prestada a los pacientes que requieren la enfermera, una habilidad dirigidas a gestionar los recursos físicos, materiales y humanos. La enfermera es reconocido por el cliente, incluso cuando en las actividades de atención indirectos, ya que supervisa el trabajo de su equipo configurado como una acción para hacer, que se caracteriza por la atención directa, indirecta y cuidado de los actos burocráticos. Independientemente del mapa, el cliente es el objeto de la atención de enfermería bajo el principio "en buen estado". Es su responsabilidad de preparar la planificación de los cuidados de enfermería. El objetivo de este estudio es analizar el proceso general de gestión ejercida por el enfermero profesional y su relevancia dentro de una unidad de cuidados intensivos en recursos. Los resultados muestran que la enfermera no solo está comprometido con la gestión de los recursos humanos, en la prestación de la atención, pero también es su responsabilidad de proporcionar y proveer recursos materiales para satisfacer mejor las demandas de los pacientes en su unidad. Método utilizado literatura integrativa. Por lo tanto se concluye que la enfermera es la parte clave en el proceso de gestión para la gestión de la ejecución eficiente, pero se necesita una visión generalista, haber situaciones adversas de persuasión y manipulación.</t>
  </si>
  <si>
    <t>El término "gestión y competencia" no son nuevas, Taylor (1970), que ya estaba alerta a la necesidad de las empresas de contratar trabajadores eficientes y competentes. Sobre la base de las teorías de la taylorista, selección y formación, es necesario hacer hincapié en que no es suficiente sólo para entrenar, es necesario supervisar, evaluar y reevaluar estos trabajadores, sin embargo, es necesario proporcionar las condiciones para que los resultados esperados son eficientes.</t>
  </si>
  <si>
    <t>la sistematización de la atención de enfermería (SAE), le permite lograr resultados para los que la enfermera es responsable.
La aplicación de la SAE proporciona atención individualizada, así como guías del proceso de toma de decisiones del personal de enfermería en situaciones de gestión de personal de enfermería ANDRADE, (2005). Sistematizar el cuidado implica el uso de una metodología de trabajo fundamentada científicamente. Esto se traduce en la consolidación profesión y visibilidad a las acciones realizadas por las enfermeras y proporciona subvenciones para el desarrollo de conocimientos técnicos y científicos.
La enfermera debe tener una visión estratégica y las acciones pertinentes para administrar, delegar tareas a los empleados, tratando de ser justo en sus actitudes, ya que la enfermera es responsable de la gestión del diseño del proceso de enfermería, debe crear mecanismos favorables para la ejecución de tareas que han sido planificadas e implementadas.
El proceso de la atención en unidades de cuidados intensivos requieren que los empleados no sólo conocimientos técnicos en los procedimientos, sino que también requiere el conocimiento técnico y operativo de profesionales de la salud. El manejo de equipos, siendo responsable de la formación y la capacitación del personal.</t>
  </si>
  <si>
    <t>Cyrino, C. M. S., Dell’Acqua, M. C. Q., Castro, M. C. N. e, Oliveira, E. M. de, Deodato, S., &amp; Almeida, P. M. V. de. (2017). SIRVE Nursing Activities Score by assistance sites in Intensive Care Units. Escola Anna Nery, 22(1), 1–7. https://doi.org/10.1590/2177-9465-ean-2017-0145</t>
  </si>
  <si>
    <t>http://www.scielo.br/scielo.php?script=sci_arttext&amp;pid=S1414-81452018000100207&amp;lng=en&amp;tlng=en</t>
  </si>
  <si>
    <t>Claudia Maria Silva Cyrino
Magda Cristina Queiroz Dell'Acqua
Meire Cristina Novelli e Castro
Elaine Machado de Oliveira
Sérgio Deodato
Priscila Masquetto Vieira de Almeida</t>
  </si>
  <si>
    <t>Nursing Activities Score by assistance sites in Intensive Care Units</t>
  </si>
  <si>
    <t>¿Como es la carga de trabajo de enfermería, medida por la puntuación de las actividades de enfermería, entre los sitios asistenciales, en la unidad de cuidados intensivos?</t>
  </si>
  <si>
    <t>Cuantitativo: descriptivo y retrospectivo</t>
  </si>
  <si>
    <t>Estudio descriptivo/ retrospectivo, con enfoque cuantitativo, realizado en la unidad de cuidados intensivos generales de un hospital universitario de la región no metropolitana de Sao Paulo, entre el primer julio y el 21 de octubre de 2010. La muestra no probabilística de pacientes estuvo formada por todos los que recibieron atención en la UCI en el periodo de estudio, excluyendo a los pacientes que estuvieron allí menos de 24 horas. Los investigadores recogieron las variables clínicas y demográficas del estudio a partir de las historias clínicas  de los pacientes , incluían la edad, el sexo, la duración de la hospitalización y el hecho de ser superviviente o no. El NAS, al no formar parte aún de la historia clínica electrónica del paciente, fue puntuado diariamente por las enfermeras de la unidad, mediante la aplicación informática de la UCI desarrollada por Castro en 2009, se clasificaron los pacientes en tres grupos y se les asigno una calificación NEA, inferior al 50% indicaba baja carga laboral, de 51% a 79% una carga de trabajo media y un paciente con NEA superior al 80% indicaba una carga de trabajo de enfermería elevada. Los Datos se compilaron en una hoja de Excel de Microsoft Office de 2010 y se analizaron mediante el sistema de Análisis Estadístico (SAS), se utilizó la correlación de Pearson para las variables cuantitativas de edad y duración de la estancia, y el análisis de la varianza (ANOVA) para la variable cualitativa de superviviente o no superviviente.</t>
  </si>
  <si>
    <t>Escala para medir la carga laboral y distribuir las cargas</t>
  </si>
  <si>
    <t>Objetivo: Comparar el Nursing Activites Score (NAS) entre los Sitios Asistenciales en la Unidad de Cuidados Intensivos. Método:
Estudio descriptivo, retrospectivo, realizado en la Unidad de Cuidados Intensivos de un hospital escuela. Los pacientes fueron
organizados en Sitios Asistenciales según sus características clínicas y el dimensionamiento de los profesionales de enfermería
fue realizado según el NAS. Se consideró p &lt; 0,05. Resultados: Predominaron pacientes del sexo masculino, quirúrgicos y con
edad media de 56,8 años. El Sitio post-operatorio presentó mayor rotación de pacientes. El NAS medio global fue el 71,7%. Se
verificó diferencia de la carga de trabajo de enfermería entre los diferentes Sitios Asistenciales. El menor tiempo de internación
y los pacientes no sobrevivientes contribuyeron con el aumento de la carga de trabajo en la UCI. Conclusión: Fue posible
organizar el proceso de trabajo del equipo de enfermería de acuerdo con cada grupo, contribuyendo con la seguridad del paciente.</t>
  </si>
  <si>
    <t>Cuando se conoce la demanda de cuidados que requiere un grupo de pacientes con características similares, principalmente a través de una herramienta que mide sus necesidades se pueden planificar los recursos y los cuidados que se ajustan a estas necesidades, lo que a su vez contribuye a la seguridad del equipo y del paciente</t>
  </si>
  <si>
    <t>Ferretti Rebustini REL</t>
  </si>
  <si>
    <t xml:space="preserve">Se comprobó que la edad media global del paciente hospitalizados en la UCI era de 56,8 años, con una estancia media en la UCI de nueva días, y una NAS media del 71,7% que variaba entre el 48,2% y el 109,1%, los pacientes que finalmente no sobrevivieron requirieron una mayor carga de trabajo del equipo de enfermería (79,9%) con una diferencia estadísticamente significativa. El NAS presento una correlación negativa con la duración de la estancia en UCI, en la edad ni hubo relevancia estadística para afirmar que la edad influye en la carga de trabajo de enfermería en la UCI.
Se puede decir que la carga de trabajo de enfermería es compleja y no lineal, y puede estar influenciada por las características tanto de las enfermeras como de los pacientes, así como por las características organizativas de la unidad y por el tiempo y el esfuerzo necesario para llevar a cabo los cuidados. Se muestra una carga alta para los pacientes que tiene riesgo de muerte inminente, porque trasciende el eje técnico- asistencial, siendo necesarias otras actividades, como el apoyo de la familiar y la realización de gestiones administrativas.
Se corroboro las afirmaciones de que las actividades de atención de enfermería, realizadas directamente o indirectamente, según lo medido por el instrumento, pueden cambiar, dependiendo del grado de dependencia del paciente, de la complejidad de la enfermedad, de las características de la institución y de la organización de los procesos de trabajo del equipo.
</t>
  </si>
  <si>
    <r>
      <rPr>
        <rFont val="Calibri"/>
        <color rgb="FF000000"/>
        <sz val="11.0"/>
      </rPr>
      <t xml:space="preserve">Martinez Estalella, G., Zabalegui, A., &amp; Sevilla Guerra, S. (2020). Gestión y liderazgo de los servicios de Enfermería en el plan de emergencia de la pandemia COVID-19: la experiencia del Hospital Clínic de Barcelona. Enfermería Clínica. </t>
    </r>
    <r>
      <rPr>
        <rFont val="Calibri"/>
        <color rgb="FF1155CC"/>
        <sz val="11.0"/>
        <u/>
      </rPr>
      <t>https://doi.org/10.1016/j.enfcli.2020.05.002</t>
    </r>
  </si>
  <si>
    <t>https://doi.org/10.1016/j.enfcli.2020.05.002</t>
  </si>
  <si>
    <t>Gemma Martinez Estalellaa
Adelaida Zabalegui
Sonia Sevilla Guerrac</t>
  </si>
  <si>
    <t>Gestión y liderazgo de los servicios de Enfermería en el plan de emergencia de la pandemia COVID-19: la experiencia del Hospital Clínic de Barcelona</t>
  </si>
  <si>
    <t>¿Cuál es la gestión de la enfermera en el reto de la pandemia COVID19?</t>
  </si>
  <si>
    <t>Cualitativa:
Descriptiva</t>
  </si>
  <si>
    <t>Descripción de la experiencia en la gestión del cuidado en la pandemia COVID 19:
Paso 1: Planificación inicial: agilización de servicios clave tales como el triaje de urgencias y el traslado rápido a UCI  
Paso 2: Formación de los profesionales: entrenamiento de la utilización de los equipos de protección individual: se inicia por los equipos de la sunidades de cuidado intensivo hasta area ambulatorias
Paso 3: Reestructuración organizativa, seguimiento de los profesionales y paralización de las prácticas clínicas : reestructuración de los acompañantes de los pacientes, cancelación de las rotaciones de los estudiantes de medicina 
Paso 4: Ampliación de los dispositivos, actualización de los protocolos, gestión de la información y refuerzo de las plantillas de profesionales sanitarios  
Paso 5: Intensificación de la reagrupación y derivación de pacientes.</t>
  </si>
  <si>
    <t xml:space="preserve">Gestión del cuidado 
Liderazgo </t>
  </si>
  <si>
    <t xml:space="preserve">Introducción: La crisis sanitaria generada por la pandemia de la COVID-19 a nivel internacional, ha supuesto una emergencia sanitaria y social a nivel mundial que requiere una acción efectiva e inmediata de los centros asistenciales. Las enfermeras, y en particular las direcciones de enfermería, tienen un papel clave en la gestión de los servicios y cuidados proporcionados en el plan de emergencia de la pandemia COVID-19. Las direcciones de enfermería suelen trabajar de forma transversal con otras áreas de conocimiento y se responsabilizan de la práctica clínica y la calidad asistencial de los cuidados para garantizar la seguridad del paciente y de sus profesionales. Esto incluye la implicación en un amplio abanico de iniciativas y prácticas asistenciales derivadas de la nueva demanda asistencial y los nuevos patrones epidemiológicos establecidos por la COVID-19.
Objetivo: Definir la gestión de la enfermera en el reto de la pandemia COVID19
Metodología: Descripción de la experiencia en la gestión del cuidado en la pandemia COVID 19, en cinco pasos
Conclusión: Las direcciones de enfermería realizan un papel fundamental en proporcionar a las comunidades cuidados esenciales durante este tipo de desastres, que pueden conducir al rápido aumento de servicios, y que pueden abrumar la capacidad funcional y la seguridad de los hospitales y el sistema sanitario en general. La capacidad de trabajo en equipo, la gestión emocional y el respeto a las decisiones organizativas que se van tomando hacen posible que podamos afrontar los retos que la pandemia nos pone por delante y que desde la Dirección de Enfermería se pueda liderar de forma serena y ordenada las diferentes acciones que se deban realizar. Seguro que todos juntos podremos superar esta crisis y la misma nos hará ser mejores profesionales, mejores personas.
</t>
  </si>
  <si>
    <t xml:space="preserve">La crisis sanitaria generada por la pandemia de la COVID- 19 a nivel internacional ha supuesto una emergencia sanitaria y social a nivel mundial que requiere una acción efectiva e inmediata de los centros asistenciales.
Las enfermeras, y en particular las direcciones de enfermería, tienen un papel clave en la gestión de los servicios y cuidados proporcionados en el plan de emergencia de la pandemia COVID-19. Las direcciones de enfermería suelen trabajar de forma transversal con otras áreas de conocimiento y se responsabilizan de la práctica clínica y la calidad asistencial de los cuidados para garantizar la seguridad del paciente y de sus profesionales. 
La literatura relacionada con la gestión y liderazgo de los servi- cios de enfermería en el plan de emergencia de la pandemia COVID-19 es inexistente.
Enfermería desempeñó papel crucial en la implementación de medidas para reducir el riesgo de contagio, liderando equipos con la capacidad de implementar nuevas medidas para evitar la propaacion del virus en el personal de salud. 
A nivel internacional, la enorme demanda para gestionar la pandemia de la COVID-19 ha supuesto un reto tanto en la provisión de personal como de suministros y material sanitario. No existe precedente ni publicaciones relacionadas con la gestión y liderazgo de los servicios de enfermería en España dentro del plan de emergencia de la pandemia COVID-19. 
En este artículo se describe la experiencia del Hospital Clínic de Barcelona en las circunstancias extraordinarias actuales que constituyen, sin duda, una gestión enfermera de enorme magnitud y sin precedentes debido al elevado número de personas afectadas y el extraordinario riesgo del personal sanitario; siguiendo las orientaciones nacionales e internacionales para paliar la pandemia, proteger la salud y prevenir la propagación del brote.
La capacidad de trabajo en equipo, la gestión emocional y el respeto a las decisiones organizativas han hecho posible que se hayan podido afrontar los retos que la pandemia ha puesto por delante y que desde la Dirección de Enfermería se pueda liderar de forma serena y ordenada las diferentes acciones a realizar. 
Por último, será necesario continuar con un profundo análisis de la situación y de las acciones desarrolladas para poder identificar las áreas de mejora, así como evaluar la globalidad del proceso.
</t>
  </si>
  <si>
    <t xml:space="preserve">Adelaida Zabalegui </t>
  </si>
  <si>
    <t>Los lideres de enfermería han modificado una gran cantidad de procesos en los servicios de urgencias, hospitalización convencional, semicríticos y críticos aumentando significativamente el número de camas en cuidados intensivos hasta casi triplicar su capacidad. 
La pandemia COVID-19 ha puesto a prueba el sistema sanitario, la actitud y colaboración ciudadana, pero sobretodo la gran profesionalidad de todos los sanitarios que hacen posible la atención diaria de los pacientes. Las direcciones de enfermería realizan un papel fundamental en proporcionar a las comunidades cuidados esenciales durante este tipo de desastres, que pueden conducir al rápido aumento de servicios, y que pueden abrumar la capacidad funcional y la seguridad de los hospitales y el sistema sanitario en general. 
La capacidad de trabajo en equipo, la gestión emocional y el respeto a las decisiones organizativas que se van tomando hacen posible que podamos afrontar los retos que la pandemia nos pone por delante y que desde la Dirección de Enfermería se pueda liderar de forma serena y ordenada las diferentes acciones que se deban realizar. Seguro que todos juntos podremos superar esta crisis y la misma nos hará ser mejores profesionales, mejores personas.</t>
  </si>
  <si>
    <t>Cargal laboral  
Enfermera
Cuidado crítico</t>
  </si>
  <si>
    <t>Rivas, M. S., Cardoso, C. N. P., Mella, R. S., &amp; Giler, S. M. L. (2018). Análisis de la carga laboral del personal de enfermería, según gravedad del paciente. Revista Cubana de Enfermería, 34(2). http://www.revenfermeria.sld.cu/index.php/enf/article/view/2170/366
‌</t>
  </si>
  <si>
    <t>http://www.revenfermeria.sld.cu/index.php/enf/article/view/2170/366</t>
  </si>
  <si>
    <t>Ecuador</t>
  </si>
  <si>
    <t>Marjorie Saltos Rivas
Carmen Natacha Pérez Cardoso
Rogelio Suárez Mella
Sandra María Linares Giler</t>
  </si>
  <si>
    <t>Análisis de la carga laboral del personal de enfermería, según gravedad del paciente</t>
  </si>
  <si>
    <t>¿Cuál es la carga laboral del personal de enfermería según la gravedad del paciente?</t>
  </si>
  <si>
    <t>Cuantitativo: descriptivo</t>
  </si>
  <si>
    <r>
      <rPr>
        <rFont val="Calibri"/>
        <color theme="1"/>
        <sz val="11.0"/>
      </rPr>
      <t xml:space="preserve">Estudio descriptivo de corte transversal
Se realizó un estudio descriptivo, de corte </t>
    </r>
    <r>
      <rPr>
        <rFont val="Calibri"/>
        <color rgb="FF000000"/>
        <sz val="11.0"/>
      </rPr>
      <t>transversal. La</t>
    </r>
    <r>
      <rPr>
        <rFont val="Calibri"/>
        <color theme="1"/>
        <sz val="11.0"/>
      </rPr>
      <t xml:space="preserve"> población de estudio estuvo conformada por 25 pacientes ingresados en la Unidad de Cuidados Intensivos de adultos, del Hospital Verdi Cevallos Balda durante mayo-octubre de 2016, y las 6 enfermeras que prestan servicios en esta unidad.</t>
    </r>
  </si>
  <si>
    <t>Escala Tiss 28 
Carga laboral 
Calidad en la atención</t>
  </si>
  <si>
    <t xml:space="preserve">Introducción: La carga laboral puede ser un factor importante en la ocurrencia de incidentes en las Unidades de Cuidados Intensivos, pues al tenerse una menor vigilancia sobre algunos pacientes, pudiesen aumentar la frecuencia de incidentes.
Objetivo: Analizar la carga laboral del personal de enfermería según la gravedad del paciente.
Métodos: Se realizó un estudio descriptivo, de corte transversal, de mayo a octubre 2016. Se utilizó como herramienta el Score TISS 28, cuantificando el resultado de los items, se tomó como medida central la mediana para obtener el porcentaje de utilización de la jornada laboral, según el grado de gravedad del paciente.
Resultados: Se apreció un exceso de carga laboral en el personal de enfermería que brinda atención a los ingresados en esta unidad, aspectos que pueden conllevar a un detrimento de la calidad en la atención al paciente.
Concluisones: Mediante la aplicación del Score TISS 28, se pudo identificar la gravedad de los pacientes ingresados en la Unidad de Cuidados Intensivos de adulto del Hospital Dr. Verdi Cevallos Balda y establecer la atención de enfermería que se requiere para logar la estabilidad y recuperación de estos pacientes. A partir de los resultados de esta herramienta, se pudo determinar que existía un exceso en la carga laboral según la relación enfermera/paciente, lo que atenta con la calidad de la atención a los pacientes en este servicio.
Palabras clave : carga laboral, enfermería, gravedad, paciente.
</t>
  </si>
  <si>
    <t>En las unidades de cuidados intensivos, se utilizan habitualmente, por un lado, escalas que miden la gravedad del paciente y que, además, tienen capacidad para predecir el riesgo de mortalidad hospitalaria y por otro, escalas que objetivan las necesidades terapéuticas y asistenciales deenfermería, que requieren los pacientes críticos ingresados en estas unidades.
El TISS es una herramienta efectiva y práctica que permite medir y cuantificar la carga de trabajo de enfermería de una unidad o servicio. Aunque puede utilizarse como indicador de gravedad, no aumenta el poder predictivo de otros instrumentos específicamente diseñados para ello, se ha utilizado alrededor de todo el mundo para calcular número de enfermeros en las Unidades de Cuidado Intensivo según clasificación de los pacientes y tipo de intervención.
Por lo anterior, concluimos que mediante la aplicacióndel Score TISS 28, se pudo identificar la gravedad de los pacientes ingresados en la Unidad de Cuidados Intensivos de adulto y establecer la atención de enfermería que se requiere para logar la estabilidad y recuperación de estos pacientes. 
A mayor complejidad de los pacientes, es mayorel tiempo de dedicación de una enfermera a laprovisión de cuidados directos
La carga laboral puede ser un factor importante en la ocurrencia de incidentes en las Unidades de Cuidados Intensivos, pues al tenerse unamenor vigilancia sobre algunos pacientes, pudiesen aumentar la frecuencia de incidentes
Se apreció un exceso de carga laboral en el personal de enfermería que brinda atención a los ingresados en esta unidad, aspectos que pueden conllevar a un detrimento de la calidad en la atenciónal paciente 
Mediante la aplicación del Score TISS28, se pudo identificar la gravedad de los pacientes ingresados en la Unidad de Cuidados Intensivos de adulto del Hospital Dr. Verdi Cevallos Balda y establecer la atención de enfermería que se requiere para logar la estabilidad y recuperación de estos pacientes. 
A partir de los resultados de esta herramienta, se pudo determinar que existía un exceso en la carga laboral según la relaciónenfermera/paciente, lo que atenta con la calidad de la atención a los pacientes en este servicio.</t>
  </si>
  <si>
    <t xml:space="preserve">Rosa Zarate Grajales </t>
  </si>
  <si>
    <t xml:space="preserve">La carga laboral podría ser un factor importante en la ocurrencia de incidentes en las Unidades de Cuidados Intensivos (UCI), pues al tenerse una menor vigilancia sobre algunos pacientes, y disminuir la supervisión del personal técnico, pudiesen aumentar las transgresiones a las normas y en consecuencia la frecuencia de incidentes, incluyendo las infecciones intrahospitalarias.
La razón enfermera-paciente se traduce como el número mínimo de enfermeras a cargo de ciertacantidad de pacientes; de igual manera puede tomarse como un coeficiente que determina la carga laboral de enfermería. Cuando la carga laboral para enfermería aumenta, es decir, cuando la razón enfermera/paciente es alta, debido principalmente a la falta de personal especializado en el servicio, pueden encontrarse consecuencias a nivel de la calidad deatención en los diferentes servicios de salud. 
En términos de seguridad, es creciente la inquietud por la necesidad de contar con mejores razones enfermera/paciente para garantizar la seguridad de estos últimos, un asunto de enorme importancia para las instituciones hospitalarias.
Más allá de lo estrictamente numérico, la información sobre asignación de personal de enfermería, en especial de profesionales, revela la importancia que se le otorga al papel que desempeña el enfermero en las instituciones hospitalarias y a sus aportes a los resultados en los pacientes. </t>
  </si>
  <si>
    <t>Intensive care nursing 
Standards 
Workforce Staffing</t>
  </si>
  <si>
    <t>Chamberlain, D., Pollock, W., &amp; Fulbrook, P. (2018). ACCCN Workforce Standards for Intensive Care Nursing: Systematic and evidence review, development, and appraisal. Australian Critical Care, 31(5), 292–302. https://doi.org/10.1016/j.aucc.2017.08.007
‌</t>
  </si>
  <si>
    <t>https://pubmed.ncbi.nlm.nih.gov/29246795/</t>
  </si>
  <si>
    <t xml:space="preserve">Australia </t>
  </si>
  <si>
    <t>Diane Chamberlain
Wendy Pollock
Paul Fulbrook</t>
  </si>
  <si>
    <t>ACCCN Workforce Standards for Intensive Care Nursing: Systematic and evidence review, development, and appraisal</t>
  </si>
  <si>
    <t>¿Cuál es la evidencia relacionda con el personal de enfermería relacionada con el personal de enfermería de cuidados intensivos y la calidad de la atención?</t>
  </si>
  <si>
    <t xml:space="preserve">Cuantatitativa: se empleó la metodología estándar del National Health and Medical Research Council para las guías de práctica clínica. 
Literatura en lengua inglesa, para los años 2000-2015.
Se recuperó un total de 553 artículos a partir de las búsquedas iniciales.
Tras unas pequeñas revisiones, la evaluación independiente mediante la herramienta AGREE II indicó que las normas se elaboraron con un alto grado de rigor. </t>
  </si>
  <si>
    <t xml:space="preserve">Seguridad en la atención 
Relación enfermera/paciente 
Carga laboral </t>
  </si>
  <si>
    <t xml:space="preserve">Introducción: el personal de enfermería de cuidados intensivos desempeña un papel esencial en la consecución de resultados sanitarios positivos. Cada vez hay más pruebas que indican que una dotación inadecuada de personal de enfermería y una combinación deficiente de habilidades se asocian con resultados negativos para los pacientes y comprometen potencialmente la capacidad de las enfermeras para mantener la seguridad de las personas a su cargo. 
En Australia, el Colegio Australiano de Enfermeras de Cuidados Críticos (ACCCN) ha publicado previamente una declaración de posición sobre la dotación de personal de cuidados intensivos. Se necesitaba un documento más fuerte y basado en la evidencia para apoyar al personal de enfermería de cuidados intensivos.
Objetivos: Llevar a cabo una revisión sistemática y de la evidencia relacionada con la dotación de personal de enfermería de cuidados intensivos y la calidad de la atención, y determinar los estándares profesionales basados en la evidencia para la fuerza de trabajo de enfermería de cuidados intensivos en Australia.
Métodos: Se empleó la metodología estándar del National Health and Medical Research Council para las guías de práctica clínica. Se buscó en la literatura en lengua inglesa, para los años 2000-2015. Se desarrollaron borradores de estándares y luego se revisaron por pares y consumidores.
Resultados: Se recuperó un total de 553 artículos a partir de las búsquedas iniciales. Tras la evaluación, 231 artículos cumplieron los criterios de inclusión y se evaluó su calidad utilizando los criterios establecidos. Esta evidencia se utilizó como base para el desarrollo de diez estándares de personal, y para establecer el nivel general de evidencia en apoyo de cada estándar. Todos los borradores de las normas y sus subsecciones recibieron el apoyo de varios profesionales (puntuación media &gt;6) y de los consumidores (85-100% de acuerdo). Tras pequeñas revisiones, la evaluación independiente mediante la herramienta AGREE II indicó que las normas se habían elaborado con un alto grado de rigor.
Conclusión: Los estándares de personal de enfermería de cuidados intensivos de la ACCCN son los primeros que se han elaborado mediante un proceso sólido y basado en la evidencia. Los estándares representan el personal de enfermería óptimo para lograr los mejores resultados para los pacientes y para mantener un personal de enfermería de cuidados intensivos sostenible para Australia.El personal de enfermería de cuidados intensivos desempeña un papel esencial en la consecución de resultados sanitarios positivos. 
</t>
  </si>
  <si>
    <t xml:space="preserve">Hay muchos factores que influyen en la seguridad y los resultados de los pacientes en estado crítico, es indiscutible que los cuidados centrados en el paciente y prestados por un personal de enfermería debidamente cualificado marcan una diferencia significativa.
Los enfermeros de cuidados intensivos australianos manejan habitualmente ventiladores mecánicos, evalúan y ajustan de forma independiente los parámetros del ventilador a las necesidades del paciente, succionan y mantienen la vía aérea. Manejan dispositivos muy técnicos, como la terapia extracorpórea y las bombas de balón intraaórticas, miden el gasto cardíaco con dispositivos hemodinámicos muy técnicos y titulan los fármacos vasoactivos. 
Es habitual que cada enfermera especializada en cuidados intensivos atienda y gestione las múltiples y complejas necesidades de un paciente en estado crítico. 
La enfermera de cabecera proporciona la vigilancia constante y la toma de decisiones necesarias para optimizar los resultados y reducir las complicaciones en el paciente crítico. Este modelo de práctica clínica avanzada de cuidados críticos australiano, en cierto modo único, proporciona menos variación en la práctica y más estabilidad en el estado de los pacientes críticos. 
</t>
  </si>
  <si>
    <t>Diane Chamberlain 
Wendy Pollock 
Paul Fulbrook</t>
  </si>
  <si>
    <t>Hay evidencia de que la relación enfermera/paciente en la UCI 1:1 o 1:2 aumenta la seguridad de los pacientes y mejora los resultados. Asimismo se observa una relación directa al paciente se asocia con una menor duración de la estancia en la unidad de cuidados intensivos, una menor incidencia de infecciones asociadas a la atención en salud, menos acontecimientos adversos y una menor mortalidad en la UCI. 
El modelo Australiano ofrece grandes ventajas con respecto a los modelos del resto del mundo, las grandes fortalezas radicna en la formación posgraduada en la mayoria de los casos, está formación avanzada ofrece autonomia profesional permitiendole al enfermero la toma de decisiones cruciales en la atención del paciente para su recuperacion. Por otro lado tiene cifras de seguridad que avalan este modelo de atención frente a otros. 
Es interesante observar que la enfermera australiana no solo gestiona el cuidado sino que brinda un cuidado especalizado, de alta complejidad y de excelente calidad, respaldadas por el analisis epidemilógico con respecto a las infecciones asociadas a la atención en salud. 
Cada vez hay más pruebas que indican que un personal de enfermería inadecuado y una combinación deficiente de habilidades se asocian con resultados negativos para los pacientes y comprometen potencialmente la capacidad de las enfermeras para mantener la seguridad de las personas a su cargo.
En Australia, el Colegio Australiano de Enfermeras de Cuidados Críticos (ACCCN) ha publicado previamente una declaración de posición sobre el personal de cuidados intensivos
Los estándares de personal de enfermería de cuidados intensivos de la ACCCN son los primeros que se han desarrollado utilizando un proceso sólido y basado en la evidencia.
Los estándares representan el personal de enfermería óptimo para lograr los mejores resultados para los pacientes y para mantener un personal de enfermería de cuidados intensivos sostenible para Australia.</t>
  </si>
  <si>
    <t xml:space="preserve">LILACS </t>
  </si>
  <si>
    <t>Clinical competence 
Clinical governance 
Patient care management 
Critical care 
Nursing</t>
  </si>
  <si>
    <t>Damasceno, C. K. C. S., Campelo, T. P. T., Cavalcante, I. B., Sousa, P. S. A. de, Moreira, W. C., &amp; Campelo, D. S. (2016). O trabalho gerencial da enfermagem: conhecimento de profissionais enfermeiros sobre suas competências gerenciais. Revista de Enfermagem UFPE on Line, 10(4), 1216–1222. https://doi.org/10.5205/1981-8963-v10i4a11106p1216-1222-2016
‌</t>
  </si>
  <si>
    <t>https://periodicos.ufpe.br/revistas/revistaenfermagem/article/view/11106</t>
  </si>
  <si>
    <t>Carolinne Kilcia Carvalho Sena Damasceno  
Thaís Portela Teixeira Campelo
Isamara Barbosa Cavalcante
Pollyanna Silva Alves de Sousa
Wanderson Carneiro Moreira
Diego Sousa Campelo</t>
  </si>
  <si>
    <t>O trabalho gerencial da enfermagem: conhecimento de profissionais enfermeiros sobre suas competências gerenciais</t>
  </si>
  <si>
    <t xml:space="preserve">Artículo de revista </t>
  </si>
  <si>
    <t>¿Cuales son las habilidades de las enfermeras en el campo de la gestión de las instituciones de salud pública en Brasil?</t>
  </si>
  <si>
    <t>Cualitativo: descriptivo</t>
  </si>
  <si>
    <t>Estudio descriptivo observacional con enfoque cualitativo, desarrollado en las instituciones  de salid pública de Teresina, Brasil.
Participantes: 12 gerentes de instituciones de salud
Instrumento: cuestionario semiestructurado y analizados por la técnica de análisis de contenido.</t>
  </si>
  <si>
    <t>Gestión en enfermería 
Liderazgo 
Calidad de los cuidados</t>
  </si>
  <si>
    <t xml:space="preserve">Introducción: La función de la gestión en el ámbito de la salud, en cualquier nivel institucional, se encuentra con una serie de desafíos que deben ser abordados.  Para asumir sus responsabilidades, el gestor se enfrenta a situaciones y problemas de diversa índole, que pueden ser abordados de diferentes maneras, en función de las combinaciones de técnicas/métodos y tecnologías/equipos de que disponga la organización de los procesos de trabajo, así como de una gran variedad de artículos y recursos con los que tendrá que lidiar en su vida diaria. 
Objetivo: conocer las habilidades de las enfermeras en el campo de la gestión de las instituciones de salud pública. 
Método: Estudio descriptivo, observacional con enfoque cualitativo desarrollado en las instituciones de salud pública de Teresin. Participaron 12 gerentes de enfermería seleccionados de acuerdo con los criterios de inclusión. 
Resultados: se observó que la idea de la coordinación, el control y la continuidad del servicio tiene sus raíces en el pensamiento de casi todas las enfermeras en el estudio cuando se trata de la gestión en enfermería, sin embargo, existe una preocupación cada vez mayor, presente en las declaraciones, en la demanda de calidad en los cuidados de enfermería.
Conclusión: los responsables de enfermería a pesar de no dominan las teorías administrativas demostrado un conocimiento suficiente de la administración del hospital, lo que les hace una buena gestión de rendimiento permiten. 
</t>
  </si>
  <si>
    <t xml:space="preserve">El papel de la gestión sanitaria, en cualquier nivel institucional, se enfrenta a varios retos que deben ser abordados.
La enfermera maneja los conocimientos relacionados con el ejercicio de la labor de cuidados de enfermería y tiene
autonomía para valorar las necesidades de atención del paciente, decidiendo los cuidados. 
En la formación de los enfermeros, se presta poca atención a la preparación para el área administrativa y gerencial, que debe orientar al profesional hacia posiciones de liderazgo en las actividades de gestión, donde pueda destacarse en el contexto gerencial, con una visión administrativa, fundamental para la gestión hospitalaria. El enfermero destaca en el desempeño del papel de articulador y gestor de servicios en las organizaciones hospitalarias, aunque sus competencias iniciales son las de cuidador. 
Gestionar va más allá de la capacidad de gestionar los recursos humanos materiales, es necesario adquirir sensibilidad hacia los demás, reconociendo el potencial de cada ser humano.
Se observó que la idea de la coordinación, el control y la continuidad del servicio tiene sus raíces en el pensamiento de casi todas las enfermeras en el estudio cuando se trata de la gestión en enfermería, sin embargo, existe una preocupación cada vez mayor, presente en las declaraciones, en la demanda de calidad en los cuidados de enfermería. 
Los responsables de enfermería a pesar de no dominan las teorías administrativas demostrado un conocimiento suficiente de la administración del hospital, lo que les hace una buena gestión de rendimiento permiten. </t>
  </si>
  <si>
    <t>Marcia Borges de Melo</t>
  </si>
  <si>
    <t xml:space="preserve">El papel de la enfermera es de vital importancia en los hospitales. No hay hospital sin la presencia de las enfermeras, tanto en la atención a los pacientes como en todos los procedimientos de los que son responsables.
Entre las funciones que debe desempeñar el enfermero gestor en el ámbito de su cargo en una institución sanitaria, destaca el liderazgo como herramienta esencial. El enfermero, además de ser gestor, debe tener habilidades de liderazgo, como la flexibilidad, la capacidad de discernir las necesidades de las personas que supervisa y, principalmente, la motivación de los colaboradores, aprovechando las aptitudes de cada uno, sin explotarlas. 
La labor del gestor en Enfermería tiene la importancia de la dinámica de los cuidados de Enfermería que permite que todos los cuidados mantengan al equipo de Enfermería unido e influyendo en la calidad de la atención al paciente. 
La enfermera debe contar conocimientos sobre la legislación laboral para organizar el servicio y tener apoyo en cuanto a los derechos y deberes del equipo de Enfermería. </t>
  </si>
  <si>
    <t>Fernández García E. Adecuación de la ratio paciente-enfermera y complejidad de los cuidados: un reto para las organizaciones sanitarias. Enferm Clín. 2021;31:390-395.</t>
  </si>
  <si>
    <t>https://www.elsevier.es/en-revista-enfermeria-clinica-english-edition--435-articulo-patient-nurse-ratio-matching-complexity-care-S2445147921000813</t>
  </si>
  <si>
    <t>Resumen</t>
  </si>
  <si>
    <t xml:space="preserve">Elena Fernández García </t>
  </si>
  <si>
    <t xml:space="preserve">Patient nurse ratio matching and complexity of care. A challenge for healthcare organisations </t>
  </si>
  <si>
    <t xml:space="preserve">¿Representa un reto para los sistemas sanitarios el ratio paciente-enfermera y complejidad de los cuidados?
</t>
  </si>
  <si>
    <t xml:space="preserve">Revisión bibliográfica: del 2003 al 2019
Bases de datos: Science Drirect, Pubmed, Clinical Key.
Instrumento: nivel de personal de enfermería (NSL), definido como el número de enfermeras que trabajan por turno o más de 24 horas dividido por el número de camas ocupadas por un paciente durante el mismo periodo. 
Analisis de los niveles de personal de enfermería en los hospitales y su relación con los eventos adversos, como la mortalidad. Los pacientes ingresados en los servicios médicos convencionales de los hospitales regionales es, por término medio, de 76 años de edad o más, con una edad media de primaria. 
</t>
  </si>
  <si>
    <t xml:space="preserve">Ratio enfermera/paciente
Seguridad en la atención </t>
  </si>
  <si>
    <t>Introducción: la actual pandemia de COVID-19 ha arrojado más luz sobre las necesidades y la complejidad asistencial a la que se enfrentan las organizaciones sanitarias actuales, a nivel global y en el contexto español.
La complejidad asistencial se ha incluido en el análisis de los resultados institucionales como un indicador que tiene elementos interrelacionados e interdependientes. En el ámbito hospitalario, los componentes clave de la complejidad asistencial son la propia organización sanitaria, el personal de enfermería y la dependencia asistencial de los pacientes.
Objetivo: determinar si el ratio enfermera/paciente representa un un reto para los sistemas sanitarios.
Conclusión: a la hora de tomar decisiones sobre los recursos humanos de nuestro sistema sanitario, la distribución de los pacientes debe basarse en su dependencia asistencial en los distintos niveles y no en otras variables que no demuestran realmente la carga de trabajo que supone prestar una atención de calidad y segura. Por ello, es imprescindible reorganizar las políticas sanitarias, situando al paciente en el centro y atendiendo sus necesidades de atención integral con un enfoque centrado en los cuidados.</t>
  </si>
  <si>
    <r>
      <rPr>
        <rFont val="Calibri"/>
        <b/>
        <color theme="1"/>
        <sz val="11.0"/>
      </rPr>
      <t>Ratio paciente-enfermera:</t>
    </r>
    <r>
      <rPr>
        <rFont val="Calibri"/>
        <color theme="1"/>
        <sz val="11.0"/>
      </rPr>
      <t xml:space="preserve"> por hospital, conocido en la literatura anglosajona como Nursing Staffing Level (NSL), definido como el número de enfermeras que trabajan por turno o más de 24 horas dividido por el número de camas ocupadas por un paciente durante el mismo periodo.
Los niveles adecuados de personal tienen un impacto positivo en el sistema sanitario y están relacionados con una reducción de la morbilidad y la mortalidad, así como de los costes.
En los hospitales en los que alrededor del 50% de las muertes se producen en un área, un aumento de las muertes de alrededor del 10% podría deberse a una falta de atención eficaz y segura.
En España y Europa la media enfermera/paciente es 1:18 en Hospitalización.
En relación con los dos primeros componentes de la complejidad, los factores organizativos influyen en la calidad de la asistencia sanitaria, sobre todo en relación con el clima laboral y la satisfacción del trabajo de los profesionales sanitarios.
Además, garantizar la prestación de una atención de calidad objetiva basada en resultados que sean sensibles a la práctica de la enfermería, es decir, que puedan evaluarse con un conjunto de indicadores específicos y definidos, sigue siendo un reto importante.</t>
    </r>
  </si>
  <si>
    <t xml:space="preserve">Howard Aiken </t>
  </si>
  <si>
    <t xml:space="preserve">La enfermería y los sistema de salud se enfrentan y se enfrentarán a una sociedad envejecida con unas necesidades inherentes a esta condición lo que demanda unos cuidados más especalizados y con carga laboral más compleja.
Las pruebas científicas demuestran que la sobrecarga de trabajo del personal de enfermería conduce a un aumento de los acontecimientos adversos y la mortalidad en el hospital.
Determinar la proporción óptima entre pacientes y enfermeras en los hospitales sigue siendo un reto para la comunidad científica.
La carga de trabajo de una enfermera en una unidad quirúrgica, la probabilidad de supervivencia del paciente se reduce en un 5% durante su estancia en el hospital. Además, la falta de vigilancia puede provocar eventos adversos (EA) y un deterioro del estado de los pacientes, que podría evitarse.
Un indicador clave es la relación paciente/enfermera por hospital, conocida en la literatura anglosajona como Nursing Staffing Level (NSL), definida como el número de enfermeras que trabajan por turno o más de 24 h dividido por el número de camas ocupadas por un paciente durante el mismo periodo. </t>
  </si>
  <si>
    <t>Nursing 
Organization and Administration
Clinical governance
Patient care management</t>
  </si>
  <si>
    <r>
      <rPr>
        <rFont val="Calibri"/>
        <color rgb="FF000000"/>
        <sz val="11.0"/>
      </rPr>
      <t xml:space="preserve">Padilha, K. G., Stafseth, S., Solms, D., Hoogendoom, M., Monge, F. J. C., Gomaa, O. H., Giakoumidakis, K., Giannakopoulou, M., Gallani, M. C., Cudak, E., Nogueira, L. de S., Santoro, C., Sousa, R. C. de, Barbosa, R. L., &amp; Miranda, D. dos R. (2015). Nursing Activities Score: an updated guideline for its application in the Intensive Care Unit. Revista Da Escola de Enfermagem Da USP, 49(spe), 131–137. </t>
    </r>
    <r>
      <rPr>
        <rFont val="Calibri"/>
        <color rgb="FF1155CC"/>
        <sz val="11.0"/>
        <u/>
      </rPr>
      <t>https://doi.org/10.1590/s0080-623420150000700019</t>
    </r>
  </si>
  <si>
    <t>https://www.scielo.br/j/reeusp/a/pWCHRkfXMtswmznjG76qf5v/?lang=en</t>
  </si>
  <si>
    <t>Katia Grillo Padilha 
Siv Stafseth
Diana Solms
Marga Hoogendoom
Om Hashem Gomaa
Konstantinus Giakoumidakis
Maria Cecília Gallani
Edyta Cudak
Lilia de Souza Nogueira
Cristiane Santoro
Regina Cardoso de Sousa
Ricardo Luis Barbosa
Dinis dos Reis Miranda</t>
  </si>
  <si>
    <t>Nursing Activities Score: an updated guideline for its application in the Intensive Care Unit</t>
  </si>
  <si>
    <t>¿Cómo es la carga de trabajo en la UCI en siente países que usan la escala NAS?</t>
  </si>
  <si>
    <t>Cuantitativo: Transversal</t>
  </si>
  <si>
    <t>Este estudio multicéntrico transversal se desarrolló en 19 UCI de siete países: Noruega, Países Bajos, España, Polonia, Egipto, Grecia y Brasil, considerando la medida de 1 día de NAS (noviembre de 2012).
Los criterios de elegibilidad para la inclusión en la UCI fueron pacientes adultos, de tipo general o especializado y uso actual de NAS.
La muestra estaba formada por pacientes ingresados consecutivamente en las UCI, de 16 años o más, sometidos a tratamiento médico o quirúrgico con una estancia en la UCI de al menos 24 horas.
Las variables demográficas y clínicas fueron la edad, la duración de la estancia, la gravedad de la enfermedad (puntuación fisiológica aguda simplificada II-SAPS II), el alta de la UCI (supervivencia o no supervivencia) y la carga de trabajo de enfermería (puntuación total del NAS y puntuación por ítem).Se utilizaron las historias clínicas para obtener datos demográficos, LOS, índices SAPS II y NAS. Todos los índices se recogieron en las primeras 24 horas en la UCI.
Tras la recogida y análisis de los datos, una segunda fase del estudio, la técnica Delphi, consistió en una reunión del grupo de investigadores en Sao Paulo, Brasil, a principios de noviembre de 2014. El objetivo de esta reunión fue discutir las diferentes interpretaciones de los ítems NAS y establecer un consenso para la elaboración de una versión actualizada del manual NAS. Como referencia para la discusión, se utilizó el manual original del instrumento(15). A la luz de los resultados recogidos durante la recolección de datos en los países participantes, se discutió cada ítem del instrumento hasta llegar a un consenso entre todos los participantes con respecto a la interpretación del ítem. En caso de divergencias, se consultó a DRM (coordinador del desarrollo y validación del NAS) para facilitar el logro de un consenso.
Los datos se introdujeron en Google Docs (Egipto, Polonia, Países Bajos y Grecia) y Excel (Sapin, Braxil y Noruega) y posteriormente se sometieron a un análisis descriptivo en Brasil, utilizando la versión 19.0 del software SPSS.</t>
  </si>
  <si>
    <t xml:space="preserve">Carga laboral
Score para distribución de trabajo en UCI
Escala NAS </t>
  </si>
  <si>
    <t>Introducción: 
Hay pruebas de que la carga de trabajo de enfermería está relacionada con la calidad de la atención al paciente y la salud de los trabajadores. Desde la década de los setenta, la norma de referencia para la dotación de personal de enfermería en las unidades de cuidados intensivos y, posteriormente, de cuidados críticos ha sido una enfermera por cada paciente(6). Sin embargo, los cuidados críticos han cambiado sustancialmente desde entonces y, en los últimos años, este estándar se ha visto cuestionado tanto en número de enfermeras como en combinación de habilidades.
Objetivo:
Describir la carga de trabajo de enfermería en Unidades de Cuidados Intensivos (UCI) de diferentes países según el Nursing Activities Score (NAS) y establecer una guía estandarizada para su utilización en UCI.
Método:
Estudio observacional en 19 UCIs de siete países (Noruega, Países Bajos, España, Polonia, Egipto, Grecia y Brasil) incluyendo 758 pacientes adultos en Noviembre de 2012.
Resultados:
La puntuación media total en la escala NAS fue de 72.81% com valores entre 44.46% (España) y 101.8% (Noruega). Las medias NAS en Polonia, Grecia y Egipto fue de 83.0%, 64.59% y 57.11% respectivamente. El NAS medio fue similar en Brasil (53.98%) y los Países Bajos (50.96%). De los 23 ítems de la escala hubo problemas en la interpretación de 5 de ellos (21.74%). Este problema se resolvió mediante el consenso entre los investigadores.
Conclusión:
El presente estudio demuestra variación en la carga de trabajo en UCI de diferentes países. La guía estandarizada de puntuación del NAS puede servir como una herramienta para resolver dudas en futuras aplicaciones.</t>
  </si>
  <si>
    <t xml:space="preserve">Está demostrado que la carga de trabajo de enfermería está relacionada con la calidad de la atención al paciente y la salud de los trabajadores. Desde los años setenta, la norma de referencia para la dotación de personal de enfermería en las unidades de cuidados intensivos y, posteriormente, de cuidados críticos ha sido una enfermera por cada paciente. Sin embargo, los cuidados críticos han cambiado sustancialmente desde entonces y, en los últimos años, esta norma se ha puesto en entredicho, tanto en lo que respecta al número de enfermeras como a la combinación de capacidades.
Se han desarrollado herramientas para evaluar la carga de trabajo de enfermería. Entre estas herramientas existen varios modelos del Therapeutic Interventions Scoring System (TISS)(10-13), uno de los cuales es el Nursing Activities Score (NAS) que se lanzó en 2003(14). El NAS se ha validado mediante un estudio de 99 UCI de 15 países. Se trata de una versión modificada del TISS-28 con cinco ítems adicionales, a saber, monitorización y titulación, procedimientos de higiene, movilización y posicionamiento del paciente, apoyo y cuidados a familiares/pacientes, y tareas de administración y gestión más intervenciones médicas.
Las ponderaciones del NAS miden el tiempo consumido por las actividades de enfermería a nivel de paciente y representan el porcentaje de tiempo de enfermería (uno en un periodo de 24 horas) dedicado a la realización de las actividades incluidas en el instrumento.La suma de las ponderaciones de los ítems individuales puntuados refleja la cantidad de tiempo dedicado por el personal de enfermería de una UCI a la realización de actividades durante un día concreto. </t>
  </si>
  <si>
    <t>La aplicación adecuada de la NAS apoyará la adopción de medidas reales en respuesta a las demandas de trabajo de las enfermeras y permitirá mejorar la inversión en recursos humanos y materiales en la UCI.
 Los resultados indicaron que el NAS representa el 81% del tiempo de enfermería, mientras que el TISS-28 sólo el 43%(14). Así pues, el NAS se ha traducido a muchos idiomas y se utiliza en 12 países, entre ellos Noruega y Finlandia, en el norte del mundo, y Brasil, en el sur.
Aunque la NAS tiene sus propias instrucciones específicas de uso(15) las definiciones no resuelven todas las dudas que surgen de esta "vieja" aplicación manual y de los nuevos métodos, cuando se utilizan en intervenciones y tratamientos. Esta cuestión motivó a la red a realizar un estudio multicéntrico y explorar el problema para proporcionar una guía actualizada.
La carga de trabajo de enfermería media de la muestra total fue alta, del 72,8% . La puntuación NAS media más alta se obtuvo en la UCI de Noruega (101,8%), seguida de Polonia (83,0%) y Grecia (64,6%). A excepción de la UCI española, que obtuvo la puntuación más baja (44,5%), las puntuaciones oscilaron entre el 51,0% y el 57,1% en los Países Bajos, Brasil y Egipto.
La correcta aplicación del instrumento permitirá medir las demandas reales de trabajo de las enfermeras en la UCI. La evaluación de los NAS contribuye a una inversión más eficaz de los recursos humanos y materiales de la unidad y, en consecuencia, a una mejora de la calidad de los cuidados, una mayor satisfacción laboral y una reducción de los costes.</t>
  </si>
  <si>
    <t>Campos, E. N., &amp; Fernández, R. M. D. (2022). Gestión del cuidado de Enfermería en la atención al paciente con síndrome de disfunción multiorgánica. NPunto, 5(47), 125–129. https://dialnet.unirioja.es/servlet/articulo?codigo=8485049</t>
  </si>
  <si>
    <t>https://dialnet.unirioja.es/servlet/articulo?codigo=8485049</t>
  </si>
  <si>
    <t>Evelin Noriega Campos
Regla María Dreke Fernández</t>
  </si>
  <si>
    <t xml:space="preserve">Gestión del cuidado de Enfermería en la atención al paciente con síndrome de disfunción multiorgánica </t>
  </si>
  <si>
    <t>¿Cuáles son los aspectos esenciales para lograr una adecuada gestión de cuidado y como es aplicable en estos pacientes?</t>
  </si>
  <si>
    <t>Revisión bibliográfica en diferentes Bases de Datos sobre el tema de interés, en los meses de Enero y Junio del año 2021.
Se utilizaron buscadores de internet en español e inglés como: Scielo, Pupmed, Dialnet, Elsevier. 
Se analizaron un total de 50 artículos y se seleccionaron 25. 
Los métodos utilizados fueron: análisis documental, histórico lógico y como descriptores los términos: gestión del cuidado y atención de Enfermería a pacientes con disfunción multiorgánica.</t>
  </si>
  <si>
    <t xml:space="preserve">Cuidar
Gestión del cuidado </t>
  </si>
  <si>
    <t xml:space="preserve">Introduccion: La atención al paciente con síndrome de disfunción multiorgánica requiere de profesionales de Enfermería autónomos y con un juicio clínico en el desempeño de su rol. Deben tener una formación continua que les permita ser capaces de dar respuestas a los problemas y necesidades de los pacientes. 
Objetivos: Realizar una revisión de la bibliografía sobre los aspectos esenciales para lograr una adecuada gestión de cuidado y como es aplicable en estos pacientes. 
Métodos: Se realizó revisión bibliográfica en diferentes Bases de Datos sobre el tema de interés, en los meses de Enero y Junio del año 2021.Se utilizaron buscadores de internet en español e inglés como: Scielo, Pupmed, Dialnet, Elsevier. 
Se analizaron un total de 50 artículos y se seleccionaron 25. Los métodos utilizados fueron: análisis documental, histórico lógico y como descriptores los términos: gestión del cuidado y atención de Enfermería a pacientes con disfunción multiorgánica. 
Resultados: Definir gestión del cuidado puede ser compleja, varía según la experiencia de cada profesional de Enfermería o del área de trabajo en el cual se ha desempeñado; sin embargo, existe un punto en común, donde se busca garantizar y mejorar directa o indirectamente el cuidado de la salud de las personas. 
Conclusiones: Para establecer un cuidado óptimo y enfocado en la resolución de problemas en los pacientes con disfunción multiorgánica, se hace necesario una valoración de Enfermería exhaustiva e integral. La implementación del PAE orienta y justifica los cuidados pertinentes y coherentes para poder satisfacer las necesidades afectadas.
</t>
  </si>
  <si>
    <t>La enfermería siempre se ha esforzado en alcanzar conocimientos sólidos que le aporten autonomía en la toma de decisiones durante la práctica, para poder brindar cuidados a los pacientes, este es el objeto de la profesión. “Cuidar es para la Enfermería su razón moral y es un proceso interconectado, intersubjetivo, de emociones compartidas entre el profesional y el paciente"
La gestión del cuidado es el punto de equilibrio donde confluyen los conceptos, las teorías, los procesos, los principios y los elementos propios de cada área; es la búsqueda de posibles vías de acción para garantizar y proveer el cuidado, es la consolidación de una cultura efectiva dentro del sistema de salud y de educación, puede ser visualizado cada día en los servicios asistenciales, donde el rol del profesional de Enfermería es preponderante para gestionar las actividades que permiten generar un funcionamiento óptimo en las unidades de trabajo.
En los pacientes en estado crítico para poder establecer un cuidado óptimo y enfocado en la resolución de problemas se hace necesario una valoración de Enfermería exhaustiva e integral. La implementación del PAE orienta y justifica los cuidados pertinentes y coherentes para poder satisfacer las necesidades afectadas en estos pacientes.</t>
  </si>
  <si>
    <t>Jean Watson
Rosa Zárate</t>
  </si>
  <si>
    <t>La atención integral durante este proceso de vulnerabilidad del paciente supone el actuar de profesionales de Enfermería competentes, capaces de enfrentarse a la complejidad del paciente, que garanticen la seguridad del paciente al aplicar el tratamiento tecnológico específico al mismo tiempo que fomenta sensibilidad. Es el camino que posibilita una relación terapéutica significativa de ayuda y respeto.
El profesional dedicado a su atención necesita de un enriquecimiento permanente de sus conocimientos teóricos de forma integradora con la práctica y la adquisición de nuevas habilidades donde los modos de actuación deben estar determinados desde su formación académica en correspondencia con la actualidad de las UCI.
La gestión del cuidado en la atención al paciente en UCI se define como: un proceso donde se organiza y planifica el trabajo de Enfermería, basado en el análisis y la valora- ción de aspectos sociológicos, fisiológicos, psicológicos y bioquímicos, donde los profesionales establezcan su pro- pio juicio y le permita proponer acciones acordes con las necesidades detectadas en los pacientes y participar de forma activa e independiente en la toma de decisiones.
La atención al paciente con síndrome de disfunción multiorgánica requiere de profesionales de Enfermería autónomos y con un juicio clínico en el desempeño de su rol. Deben tener una formación continua que les permita ser capaces de dar respuestas a los problemas y necesidades de los pacientes.
Definir gestión del cuidado puede ser compleja, varía según la experiencia de cada profesional de Enfermería o del área de trabajo en el cual se ha desempeñado; sin embargo, existe un punto en común, donde se busca garantizar y mejorar directa o indirectamente el cuidado de la salud de las personas.
Para establecer un cuidado óptimo y enfocado en la resolución de problemas en los pacientes con disfunción multiorgánica, se hace necesario una valoración de Enfermería exhaustiva e integral. La implementación del PAE orienta y justifica los cuidados pertinentes y coherentes para poder satisfacer las necesidades afectadas.</t>
  </si>
  <si>
    <t>‌</t>
  </si>
  <si>
    <t>https://bmcpalliatcare.biomedcentral.com/articles/10.1186/s12904-021-00900-5</t>
  </si>
  <si>
    <t>Japón</t>
  </si>
  <si>
    <t>Kanako Yamamoto , Yuki Yonekura  and Kazuhiro Nakayama</t>
  </si>
  <si>
    <t>Healthcare providers’ perception of advance
care planning for patients with critical i</t>
  </si>
  <si>
    <t>¿Cómo es la percepción de los profesionales sanitarios sobre el apoyo a la planificación anticipada de cuidados (PCA) que se proporciona a los pacientes que reciben cuidados críticos en los hospitales de agudos?</t>
  </si>
  <si>
    <t>Métodos: Se realizó un estudio transversal mediante cuestionarios. En este estudio, 400 hospitales de cuidados intensivos con
de cuidados intensivos de Japón, y se seleccionaron al azar 1.490 sujetos, entre los que se encontraban intensivistas, cirujanos, enfermeras de UCI, enfermeras de planta
de la UCI, enfermeras de la planta quirúrgica y enfermeras de las consultas externas. Las preguntas de la encuesta examinaban si los pacientes de las UCI recibían apoyo de la ACP, el grado de confianza de los participantes en la ACP y la calidad de los servicios prestados.
de los participantes a la hora de proporcionarles apoyo en la PCA, las preferencias de tratamiento de los pacientes y el proceso de toma de decisiones, así como si se discutió con ellos.
proceso de toma de decisiones, y si se había discutido el cambio de valores.
Traducción realizada con la versión gratuita del traductor www.DeepL.com/Translator</t>
  </si>
  <si>
    <t>Voluntades anticipadas y conocimientos y participación de profesional de enfermería en estas.</t>
  </si>
  <si>
    <t>Resumen
Antecedentes: En los hospitales de agudos, los pacientes tratados en una UCI por razones quirúrgicas o por un deterioro repentino son
en una sala ambulatoria, en la UCI y en otros departamentos múltiples. No está claro cómo los profesionales sanitarios
inician la planificación anticipada de los cuidados (PCA) para estos pacientes y les ayudan a realizarla. El objetivo de este estudio es
El propósito de este estudio es clarificar las percepciones de los profesionales sanitarios sobre el apoyo a la PAA que se ofrece a los pacientes que reciben cuidados críticos en los hospitales de agudos.
de cuidados intensivos.
Métodos: Se realizó un estudio transversal mediante cuestionarios. En este estudio, 400 hospitales de cuidados intensivos con
de cuidados intensivos de Japón, y se seleccionaron al azar 1.490 sujetos, entre los que se encontraban intensivistas, cirujanos, enfermeras de UCI, enfermeras de planta
de la UCI, enfermeras de la planta quirúrgica y enfermeras de las consultas externas. Las preguntas de la encuesta examinaban si los pacientes de las UCI recibían apoyo de la ACP, el grado de confianza de los participantes en la ACP y la calidad de los servicios prestados.
de los participantes a la hora de proporcionarles apoyo en la PCA, las preferencias de tratamiento de los pacientes y el proceso de toma de decisiones, así como si se discutió con ellos.
proceso de toma de decisiones, y si se había discutido el cambio de valores.
Resultados: Se obtuvieron respuestas de 598 participantes de 157 hospitales, de los cuales el 41,4% se mostró partidario de
la prestación de la PCA a los pacientes de la UCI. Los sujetos con mayor nivel de comprensión de la PCA fueron los cirujanos (45,8%), y
Se observaron diferencias en la comprensión entre las distintas especialidades (P &lt; 0,001). Entre los encuestados, los médicos y
enfermeros expresaron altos niveles de confianza en la prestación de apoyo a los pacientes que requieren cuidados críticos. Sin embargo
El 15,2% de los encuestados mencionó que no intentaría reanimar a los pacientes. Además, el 25,7% de los
participantes entregaron los valores de los pacientes a otros departamentos u hospitales, mientras que el 25,3% entregó el proceso de toma de decisiones.
de decisiones.
Conclusiones: Entre los hospitales participantes, el 40% proporcionó apoyo de ACP a los pacientes que recibían cuidados críticos. El
El bajo número se debe posiblemente a que los proveedores de apoyo no comprenden el contenido de la PAA de los pacientes o sobre cómo
de los pacientes o sobre cómo apoyar y utilizar la PAA. En segundo lugar, a veces es demasiado tarde para empezar a proporcionar apoyo a la PAA tras el ingreso en la UCI. En tercer lugar,
los profesionales sanitarios difieren en su percepción de la PAA, considerada en general un concepto ambiguo. Por último, en los hospitales de
Por último, en los hospitales de agudos con diferentes entornos sanitarios, es necesario confirmar e integrar los cambios en los sentimientos y
de los pacientes.
Traducción realizada con la versión gratuita del traductor www.DeepL.com/Translator</t>
  </si>
  <si>
    <t>Las (PCA) Puede incluir las directivas anticipadas (DA), como por ejemplo el no intento de reanimación (DNAR) y los testamentos vitales. Es un proceso que concreta las DA mediante la discusión de los deseos de los pacientes respeto al tratamiento, los valores, los objetivos y las preferencias. Existen diferencias en la forma en los distintos países de como abordan las ACP y en cómo responden a los deseos de los pacientes. En Europa y EEUU los deseos de los pacientes están protegidos por la ley a través de la documentación de los AD. En Japón, sin embargo, la ACP es sólo una recomendación de las directrices y no es legalmente exigible. En general en Jabón se realiza un apoyo inadecuado en este sentido los pacientes de las UCI, esto puede ser el resultado del límite poco claro entre las estrategias para salvar y prolongar la vida en el proceso de cuidados críticos, dificulta este proceso en la UCI muchas veces el estado crítico del paciente que no le permite tomar decisiones y segundo la diferencias en los criterios de pronóstico entre los especialistas y las mismas enfermeras, cuando hay varias personas tomando decisiones.</t>
  </si>
  <si>
    <t>Nita Khandelwal</t>
  </si>
  <si>
    <t>Según la bibliografía en este estudio la participación del paciente en la toma de decisiones sobre la DNAR varía mucho desde 25% hasta 82%. Incluso esta participación de los pacientes es específicamente de no reanimar. El proceso de discusión de las ACP incluye también la discusión de la selección de un sustituto en la toma de decisiones, pero no se refleja en la práctica.  El estudio concluye que en las UCI del estudio y como un reflejo del País no se da el apoyo adecuado por parte de enfermería a las voluntades anticipadas, pero esto principalmente por la falta de conocimiento de estas y de su manejo por parte del mismo profesional de enfermería, tampoco existe desde la norma, apartados específicos en los cuales se pueda apoyar para un actual más claro frente a esta situación y brindar el apoyo a los pacientes.</t>
  </si>
  <si>
    <t>Classification Intensive Care 
Nurse:Patient-ratio
Nursing
Workload</t>
  </si>
  <si>
    <t>Rivas, M. S., Cardoso, C. N. P., Mella, R. S., &amp; Giler, S. M. L. (2018). Análisis de la carga laboral del personal de enfermería, según gravedad del paciente. Revista Cubana de Enfermería, 34(2). http://revenfermeria.sld.cu/index.php/enf/article/view/2170/366</t>
  </si>
  <si>
    <t>https://scielo.isciii.es/scielo.php?script=sci_arttext&amp;pid=S1695-61412017000100102</t>
  </si>
  <si>
    <t>Julio César Fajardo Quintana
Mónica Cruz Sarmiento
Yezid Mora
Laura Milena Torres Leguizamón</t>
  </si>
  <si>
    <t>Validación facial de la escala Nursing Activities Score en tres unidades de cuidado intensivo en Bogotá, Colombia</t>
  </si>
  <si>
    <t>¿Es posible la validación de la escala NAS en el contexto de las unidades de cuidado intensivo en Colombia?</t>
  </si>
  <si>
    <t>Cuantitativo: analítico psicométrico</t>
  </si>
  <si>
    <t>Estudio descriptivo de corte psicométrico, para la validación facial de la escala “Nursing Activities Score” entres unidades de cuidado intensivo de Bogotá, en el periodo de diciembre de 2014 a abril de 2015.
La escala utilizada fuela versión al  castellano del NAS validada en 2012 por Arias(15). Para  la  validación  facial,  se  acogió  la  metodología  delphi  incluyendo  un  panel  de expertos  que  evaluaron  el  cuestionario  y  determinaron  si  era  pertinente  para  la realidad  local.  
Se  realizaron  dos  rondas  de  evaluación,  teniendo  en  cuenta  la conservación  de  confidencialidad  e  independencia  interevaluadoras.  Posteriormente se  aplicó  la  escala  validada  por  los  expertos  a  una  muestra  de  profesionales  de enfermería que laboraban en tres unidades de cuidado intensivo polivalentes.
Fases de la investigación: 
Fase 1. Panel de expertos.Para  realizar  la  validación  facial  del  instrumento,  se  escogió  unamuestra  de  9 profesionales de Enfermería.
Fase 2. Aplicación de la escala a profesionales de Enfermerìa. Una  vez  terminada  la  segunda  ronda  de  valoración  de  expertos,  se  aplicó  el instrumento a Profesionales de Enfermería que laboran en todos los turnos (mañana, tarde  y  noche)  en  tres  unidades  de  cuidado  intensivo  polivalentes.</t>
  </si>
  <si>
    <t>Carga laboral 
Escalas para la distribución de la carga laboral en enfermería en UCI.
Escala NAS.</t>
  </si>
  <si>
    <t>Introducción:
La  medición  de  cargas  de  trabajo  en  enfermería  es  fundamental  para  objetivizar  la relación enfermera-paciente. Se asume que a mayor complejidad de los pacientes, es mayor el tiempo de dedicación de una enfermera a la provisión de cuidados directos 
Método:Se  usará  la  adaptación  transcultural  de  la  escala  Nursing  Activities  Score  (NAS)  al  español, compuesta  por  23  ítems  que  miden  tareas  clínicas  y  administrativas  de  enfermeras  en  UCI.  
Se someterá  el  instrumento  a  un  juicio  de  expertos  usando  el  método  delphi  de  dos  rondas  para corroborar la validez de contenido del instrumento. Se aplicará la razón de validez de contenido (RVC) y  el  índice  de  validez  de  contenido  (IVC)  para  establecer  la  utilidad  de  cada  uno  de  los  ítems. Posteriormente,  se  aplicará  el  instrumento  a  una  muestra de profesionales  de  enfermería  de  tres unidades de cuidado intensivo polivalentes, aplicando los mismos estadísticos de prueba.
Resultados: se obtuvieron datos de RVC significativos para la mayoría de los ítems, tanto en la ronda de expertos como en el muestreo con  profesionales.  Aunque  hay algunos ítems que no obtuvieron el puntaje  mínimo  para  que  se  consideren  válidos,  el  índice  global  IVC  en  la  muestra  de  expertos  y profesionales  se  considera  satisfactorio,  por  lo  que  se  considera  que  la  escala  puede  ser  válida  con modificaciones.</t>
  </si>
  <si>
    <t xml:space="preserve">Las unidades de cuidado intensivo son parte fundamental del modelo de atención en salud, forman parte de las estrategias de cualquier hospital para proveer la atención de más alta calidad y cuentan con la infraestructura y personal necesarios para satisfacer la demanda de cuidados que se incrementa comparativamente en relación con otros servicios hospitalarios.
Las condiciones clínicas de los pacientes derivadas de la condición crítica, se requiere tiempo, conocimiento y entrenamiento para proveer atención de calidad, siendo determinante la relación enfermera-paciente en términos de calidad y satisfacción de la demanda de cuidados.
En un intento por valorar objetivamente el tema, se ha relacionado la complejidad de la condición clínica de los pacientes (es decir, factores diagnósticos y pronósticos de las enfermedades), con la cantidad y tiempo de enfermería requerido para satisfacer las  demandas  de  cuidado.  Para  ello,  se  han  diseñado  instrumentos  que  intentan establecer razonablemente la cantidad de enfermeras necesarias en el área intensiva, bajo  la  premisa  que  de  acuerdo  a  la  complejidad  de  un  paciente,  la  necesidad  de cuidados requeridos se incrementa, y con ello el tiempo de una enfermera dedicada a proveerlos.
El  TISS-28, creado con Cullen y cols., ha sido el instrumento más difundido para medir el tiempo requerido por una enfermera en la atención de los pacientes, ya que a partir de las necesidades clínicas  de  los  pacientes  se  pueden  abstraer  las  relaciones  de  las  enfermeras requeridas (6). Sin embargo, esta escala no involucra otra serie de tareasque cumplen las enfermeras y que no son estrictamente clínicas, sino relacionadas con la gestión y administración  de  servicios  de  enfermería.  Así  aparece  la  escala  Nursing  Activities Score,  publicada  por  Miranda  y  cols.  en  2003,  como  una  herramienta  para incluir  y analizar el tiempo de enfermería destinado tanto a cuidados clínicos como gestión de los servicios de enfermería. 
</t>
  </si>
  <si>
    <t>No existe un consenso para determinar la cantidad de enfermeras necesarias en una unidad de cuidado intensivo. Sin embargo, se acepta,en general,que a medida que aumentan  las  tareas  de  un  individuo,  mayor es el riesgo que se corre de incumplir algunas, o de disminuir la eficiencia y calidad final. Así lo aseguran algunos reportes que sostienen que por cada paciente adicional asignado a una enfermera aumenta el porcentaje de mortalidad, así como problemas en el desempeño incluyendo  síndrome de  Burnout, insatisfacción  en el trabajo, disminución del trabajo en equipo, entre otros. 
Una  definición  de  calidad  en  la  atención  se  entiende  como   "aquella  que  se  espera que  pueda  proporcionar  al  usuario  el  máximo  y  más  completo  bienestar  después  de valorar  el  balance  de  ganancias  y  pérdidas  que  pueden  acompañar  el  proceso  en todas  sus  partes".  Sin  embargo,  a  medida  que  incrementa  la  oferta  de  servicios como  respuesta  a  una  demanda  cada  día  más  compleja  y  variante,  el  término “calidad” ha ido adquiriendo mayor complejidad.
Tres  de  los  componentes  de  la  calidad  asistencial  a  tener  en cuenta: el componente técnico, componente interpersonal, componente de confort . 
Las intervenciones en enfermería deben ser evaluadas usando indicadores de calidad sensibles  basados  en  la  intensidad  y  complejidad  del  cuidado  requerido  de  cada paciente, sin olvidar que hace parte de un equipo multidisciplinario. Adicionalmente, las  obligaciones  de  la  enfermera  incluyen  la  realización  de  actividades  no  clínicas pero inherentes al cuidado, como las de gestión y otras evidentemente administrativas.
Clínicamente, el estado del paciente se refleja con una mayor cantidad de cuidados y de  tiempo  requeridos.  Así,  criterios  de  severidad  (bajo  una  escala  aceptada  como Apache II o SAPS 2-3) tienen relación proporcional con el NAS, siendo bidireccional. Esto significa que a partir de los datos obtenidos de la escala se puede inferir no sólo elstaff  requerido  para  un  turno  o  guardia,  sino  también  aproximar  la  gravedad  y complejidad de los pacientes, y con esto asignar el número de profesionales a cargo. 
La independencia mostrada por el NAS con respecto al tipo de UCI y con respecto al tipo  de  paciente,  lo  convierten  en  una  herramienta  útil  para  medir  las  cargas  de trabajo  de  enfermería  en  unidades  intensivas,  sin  embargo  ante  una  carga  laboral alta,  se  termina  por  establecer  prioridades  en  los  cuidados,  lo  que  refleja  una subestimación de los ítems menos relevantes desde el punto de vista clínico.
La   labor   de   los   profesionales   de   enfermería   es   integral   y   abarca   todas   las dimensiones   del   ser   humano.   Sin   embargo,   las   cargas   de   trabajo   impactan directamente  en  el  tipo  de  rol  que  asume  la  enfermera, es  decir,  que  se  optimiza  el recurso  priorizando  la  dimensión  fisiológica  y  modificando  u  obviando  otras,  como  la social,  espiritual  o  familiar.  La  recomendación  entonces  es,  al  momento  de  usar  la escala, no subestimar ítems, sino reportar objetivamente los puntajes para determinar con exactitud el grado de necesidades de una unidad en particular</t>
  </si>
  <si>
    <t>Gestión clínica
Gestión de enfermería
Enfermería</t>
  </si>
  <si>
    <t>http://www.scielo.org.co/pdf/aven/v31n1/v31n1a05.pdf</t>
  </si>
  <si>
    <t>Claudia Andrea Ramírez Perdomo
Alix Yaneth Perdomo Romero
Edna Fabiola Galán González</t>
  </si>
  <si>
    <t xml:space="preserve">Evaluación de la calidad del cuidado de enfermería en la unidad de cuidados intensivos </t>
  </si>
  <si>
    <t>¿Cómo es la calidad del cuidado de enfermería percibida por los pacientes
en la Unidad de Cuidados Intensivos (UCI) en una institución de IV nivel del municipio de Neiva?</t>
  </si>
  <si>
    <t>Cuantitativo: descriptivo, correlacional.</t>
  </si>
  <si>
    <t>La muestra estuvo conformada por 119 usuarios hospitalizados en la UCI. El instrumento utilizado fue el EVACALEN consta de 44 ítems; mediante la determinación del Alfa de Cronbach del instrumento
Para el análisis de datos se aplicaron estadísticos como: medidas de tendencia central, tablas de frecuencia, tablas generales y correlación de Pearson.</t>
  </si>
  <si>
    <t xml:space="preserve">Calidad 
Indicadores de calidad
Calidad en enfermería 
</t>
  </si>
  <si>
    <t xml:space="preserve">Introducción: En Colombia se habló por primera vez de calidad en
salud al inicio de los años 70, cuando el Instituto de los Seguros Sociales empezó a realizar evaluaciones de las historias clínicas y a implementar los comités encargados de vigilar la calidad del servicio en la atención en salud. El primer documento formal sobre los procesos de calidad se publicó en el año de 1983, titulado “Garantía de la Calidad de los Servicios de Salud.
Calidad de la atención en salud se entiende “como la provisión de servicios de salud a los usuarios individuales y colectivos de manera accesible y equitativa a través de un nivel profesional óptimo, teniendo en cuenta el balance entre beneficios, riesgos y costos, con el propósito de lograr la adhesión y la satisfacción de los usuarios"
Objetivo: describir y correlacionar la calidad del cuidado de enfermería percibida por los pacientes en la Unidad de Cuidados Intensivos (UCI) en una institución de IV nivel del municipio de Neiva.
Metodología: estudio cuantitativo, descriptivo, correlacional y transversal. La muestra estuvo conformada por 119 usuarios hospitalizados en la UCI. 
Para el análisis de datos se aplicaron estadísticos como: medidas de tendencia central, tablas de frecuencia, tablas generales y correlación de Pearson.
Conclusiones:
- La categoría estructura logra una calificación mala en el 17,6% de los casos, regular en el 43,7% y buena en el 38,7%; la categoría procesos adquiere una calificación de mala en el 5% y regular en el 95%; la categoría resultados registra una calificación de mala en el 17,6%, regular en el 63% y buena en el 19,3%.
La versión del cuestionario para evaluar la calidad del cuidado de enfermería consta de 44 ítems; mediante la determinación del Alfa de Cronbach del instrumento, con un valor de 0,848, confirmando así la validez y confiabilidad para medir la calidad del cuidado de enfermería.
</t>
  </si>
  <si>
    <t>La calidad en el Sistema de Salud colombiano se ha convertido en una de las principales preocupaciones de las instituciones prestadoras de salud en los profesionales que brindan estos servicios y en los pacientes.
Categorías del control de la calidad: 
Estructura: determinada por los recursos materiales, talento humano y la estructura organizativa. Tiene relación con el ambiente físico, los recursos tecnológicos, las instalaciones, el talento humano, los sistemas de información, el estado financiero y la hotelería.
Procesos: relacionado con lo que en realidad su- cede en el proceso del cuidado de la salud, las acciones que realiza el paciente al buscar y llevar a cabo su cuidado, y las actividades del profesional para satisfacer las necesidades de los usuarios.
Resultados: cambio en el estado actual y futuro de la salud del paciente que puede ser atribuído al antecedente de atención médica, a las actitudes del paciente (incluyendo la satisfacción), el conocimiento que haya adquirido sobre la salud y el cambio en su comportamiento relacionado con la salud”
Calidad en enfermería se puede definir como las acciones encaminadas a satisfacer las necesidades de los usuarios buscando alcanzar la excelencia en la calidad de la prestación de los servicios. 
Es el cuidado la base fundamental del quehacer del profesional de enfermería, por lo tanto su planeación debe ser individualizada y orientada a buscar la satisfacción de las necesidades de quien demanda sus servicios.
El concepto de calidad industrial hace su aparición hacia el final de la segunda guerra mundial en Japón y su definición guarda similitud con el desarrollado en los servicios de salud.
La calidad del cuidado de enfermería es el resultado alcanzado a través de la Gerencia del cuidado, de la satisfacción de las necesidades reales y sentidas de los usuarios (persona, familia y comunidad), en lo cual intervienen el personal de salud.
La calidad del cuidado es una de las principales preocupaciones de los profesionales de enfermería y es hacia donde deben ir dirigidas todas las acciones, con la meta de lograr el mejoramiento del cuidado proporcionado a los usuarios.</t>
  </si>
  <si>
    <t>La calidad del cuidado de enfermería es un proceso complejo que abarca tres categorías como son: estructura, proceso y resultados, cuando a los usuarios de las UCIs se les garantiza un cuidado donde se le satisfacen las necesidades de comodidad, confort, trato humano, se realizan acciones de cuidado orientadas hacia el tratamiento, la recuperación y rehabilitación con los conocimientos técnico científicos, amabilidad, cuidado humano y enfermería se preocupa por los resultados obtenidos con el cuidado, el usuario se siente satisfecho, estas situaciones demuestran que realmente el usuario percibe que existe calidad con el cuidado de enfermería. 
La meta del cuidado que brinda enfermería en las UCIs, “es proporcionar un ambiente seguro, saludable, óptimo, eficiente y efectivo y garantizar la presencia de un equipo de enfermería multiprofesional, altamente calificado para resolver los problemas vitales de los pacientes que cursan estados críticos de salud y dar soporte terapéutico a las familias de los pacientes”; el objetivo del cuidado de enfermería en las UCIs es “participar idóneamente en todos los procesos terapéuticos encaminados al restablecimiento de las funciones vitales alteradas en los pacientes críticos y recuperar los valores limites necesarios para conservar la vida de los pacientes , limitando al máximo las secuelas, que pongan en riesgo la calidad de vida de los pacientes.
Es necesario que el personal de enfermería que labora en las UCIs tenga características específicas como: especialización en el área, actualización permanente, motivación, calidad humana, buenas relaciones interpersonales, sentido de pertenencia y amor por su trabajo.
calcular necesidad de recurso humano, que se traduce en una mejoría de la calidad del cuidado de enfermería y la percepción del servicio por parte de la comunidad, la familia y el individuo.</t>
  </si>
  <si>
    <t xml:space="preserve">Enfermera
Cuidados críticos
Carga laboral 
</t>
  </si>
  <si>
    <t>Cáceres Rivera, D. I., Consuelo Torres, C., Cristancho Zambrano, L. Y., &amp; López Romero, L. A. (2020). Carga laboral de los profesionales de enfermería en unidad de cuidados intensivos. Estudio descriptivo: “CARETIME.” Acta Colombiana de Cuidado Intensivo, 20(2), 92–97. https://doi.org/10.1016/j.acci.2019.12.002
‌</t>
  </si>
  <si>
    <t>https://www-clinicalkey-es.udea.lookproxy.com/service/content/pdf/watermarked/1-s2.0-S0122726220300021.pdf?locale=es_ES&amp;searchIndex=</t>
  </si>
  <si>
    <t>Diana Isabel Cáceres Riveraa
Claudia Consuelo Torres
Luisa Yaneth Cristancho Zambrano
Luis Alberto López Romerod</t>
  </si>
  <si>
    <t>Carga laboral de los profesionales de enfermería en unidad de cuidados intensivos. Estudio descriptivo: «CARETIME»</t>
  </si>
  <si>
    <t>¿Cómo es la carga laboral de las enfermeras de una UCI de alta complejidad del departamento de Santander, Colombia?</t>
  </si>
  <si>
    <t>Cuantitativo: Estudio descriptivo</t>
  </si>
  <si>
    <t>La medición de la carga laboral se realizó con el Nursing Activities Score (NAS). 
La información fue digitada en el programa EpiData v.3.1, posteriormente fue exportada al paquete estadístico Stata v.14.0 en donde fue analizada empleando estadística descriptiva.</t>
  </si>
  <si>
    <t>Carga laboral 
Unidad de cuidados intensivos 
Gestión del cuidado
Escala NAS (Nursing Activities Score)</t>
  </si>
  <si>
    <t xml:space="preserve">Introducción: La carga laboral de enfermería en las unidades de cuidado intensivo está relacionada directamente con la eficiencia y la calidad de la atención. Sin embargo se tienen datos limitados sobre este tema en Colombia, el cual es importante para la administración y la gestión de estas unidades.
Objetivo: Describir la carga laboral de las enfermeras de una UCI de alta complejidad del departamento de Santander, Colombia.
Metodología: Estudio descriptivo-profesional de enfermería de una UCI de un hospital de alta complejidad entre julio y noviembre de 2018. Para la medición de la carga laboral se utilizó el Nursing Activities Score (NAS). La información fue digitada en el programa EpiData v.3.1, posteriormente fue exportada al paquete estadístico Stata v.14.0 en donde fue analizada empleando estadística descriptiva.
Resultados: 
La principal categoría diagnóstica de los pacientes sujeto de cuidado fue la infecciosa con el 24,0% (n = 12), la mediana de estancia en la UCI fue de 11 días (Q1:7-Q3:17) y la criticidad de los pacientes fue calculada con el SOFA obteniendo un promedio de 8,1 ± 3,44 puntos. El promedio total del puntaje del NAS fue de 60,51 ± 12,13 (min: 36,6 y máx: 92,7).
La actividad en la cual invierten mayor tiempo en la UCI es la monitorización y el control con 16,18 ± 4,34 puntos, entre ellas las de movilización y los cambios posicionales con 9,69 ± 3,97 puntos, así como las administrativas y de organización con 4,67 ± 3,46. En segundo lugar, las de soporte renal con 8,71 ± 3,30.
</t>
  </si>
  <si>
    <t xml:space="preserve">Conocer la carga laboral en enfermería en las UCI se hace necesario con el fin de prevenir entre otras cosas los eventos adversos, la disminución de los indicadores de calidad e inconformidades de los pacientes durante el proceso de atención en salud.
Los resultados actuales muestran un panorama general de la distribución del tiempo de cuidado de las enfermeras a los pacientes de las UCI donde se requiere el 60% del tiempo de una enfermera durante su turno con el fin de suplir sus necesidades de cuidado.
Las actividades que más realizaron las enfermeras en la UCI fueron las de las categorías: monitorización y control soporte renal y soporte respiratorio.
El país que más ha abordado este tema ha sido Brasil. Diversos autores han evaluado la carga laboral en enfermería a través del NAS, en Colombia aún hacen falta estudio para esclareccer la carga laboral y la medición de las actividades de enfermería.
La carga laboral de enfermería en las unidades de cuidado intensivo está relacionada directamente con la eficiencia y la calidad de la atención. Sin embargo se tienen datos limitados sobre este tema en Colombia, el cual es importante para la administración y la gestión de estas unidades.
Se ha demostrado la correlación entre la carga laboral y la gravedad del paciente evaluado según diferentes escalas como el SOFA o el Acute Physiology And Chronic Health Evaluation (APACHE).
Es necesario resaltar la importancia de estudiar en un futuro la relación entre la carga laboral y los indicadores de calidad de las UCI, ya que se ha descrito que a mayor carga laboral de la enfermera mayor número de eventos adversos relacionados con el cuidado como úlceras por presión, autoretiro de dispositivos entre otros. </t>
  </si>
  <si>
    <t>El personal de enfermería de la UCI emplea más de la mitad de su tiempo del turno a un solo paciente en la unidad de cuidados intensivos. Igualmente, las actividades asistenciales de cuidado directo ocupan el mayor porcentaje de su tiempo durante este periodo.
Algunso estudios manifiestan que algunos pacientes perciben la carga de trabajo de las enfermeras como una justificación para una atención no tan optima, lo que nos lleva a pensar y reflexionar que tal vez los pacientes logran percibir algunas deficiencias de talento humano sujeta a la percepción de las buenas intenciones que manifiestan las enfermeras por dar el mejor cuidado durante un turno. 
Se deben hacer aproximaciones frente a la relación enfermera- paciente justa y necesaria que permita brindar una mejor calidad de cuidado de enfermería a los pacientes de las UCI y este alineada con las necesidades del sector salud y las políticas públicas de Colombia. Algunos acercamientos a esta línea de investigación han concluido que la relación enfermera-paciente no es la esperada de acuerdo a la complejidad y la gravedad de los pacientes, y adicionalmente no está acorde con las exigencias en políticas de seguridad y calidad vigente.</t>
  </si>
  <si>
    <t>Hoogendoorn, M. E., Margadant, C. C., Brinkman, S., Haringman, J. J., Spijkstra, J. J., &amp; de Keizer, N. F. (2020). Workload scoring systems in the Intensive Care and their ability to quantify the need for nursing time: A systematic literature review. International Journal of Nursing Studies, 101, 103408. https://doi.org/10.1016/j.ijnurstu.2019.103408
‌</t>
  </si>
  <si>
    <t>https://www-clinicalkey-es.udea.lookproxy.com/#!/content/journal/1-s2.0-S0020748919302159</t>
  </si>
  <si>
    <t xml:space="preserve">Paises Bajos </t>
  </si>
  <si>
    <t>Marga E. Hoogendoorna
Charlotte C. Margadantb
Sylvia Brinkman
Jasper J. Haringmana
Nicolette F. de Keizer</t>
  </si>
  <si>
    <t>Workload scoring systems in the Intensive Care and their ability to quantify the need for nursing time: A systematic literature review</t>
  </si>
  <si>
    <t>¿Cuáles son los sistemas de puntuación existentes para medir la carga de trabajio de enfermería en Cuidados Intensivos y evluar su validez y fiabilidad para cuantificar el tiempo de enfermería necesario?</t>
  </si>
  <si>
    <t>Métodos: Se realizó una revisión sistemática de la literatura indexada antes del 01/Mar/2018 en las bases de datos bibligráficas MEDLINE, Embase y Cinahl. 
Se seleccionaron artículos a texto completo y se extrajeron datos sobre los sistemas de medición de la carga de trabajo de enfermería en Cuidados Intensivos y la traducción de esta carga de trabajo en la cantidad de tiempo de enfermería necesario.</t>
  </si>
  <si>
    <t>Carga laboral 
Escalas de puntuación de actividades de enfermería
Escala NAS (Nursing Activities Score)
TISS 28</t>
  </si>
  <si>
    <t>Introducción: la Unidad de Cuidados Intensivos es un servicio que consume muchos recursos y tiene una alta carga de trabajo de enfermería por paciente, lo que se traduce en una baja proporción de pacientes por enfermera.
Objetivo: identificar los sistemas de puntuación existentes para medir la carga de trabajo de enfermería en Cuidados Intensivos y evaluar su validez y fiabilidad para cuantificar el tiempo de enfermería necesario.
Metodología: se realizó una revisión sistemática de la literatura indexada antes del 01/Mar/2018 en las bases de datos bibliográficas MEDLINE, Embase y Cinahl. Se seleccionaron artículos a texto completo y se extrajeron datos sobre los sistemas de medición de la carga de trabajo de enfermería en Cuidados Intensivos y la traducción de esta carga de trabajo en la cantidad de tiempo de enfermería necesario.
Resultados: 
Se identificaron 34 sistemas de puntuación diferentes, de los cuales se incluyeron 27 para su análisis posterior, ya que describían una traducción de la carga de trabajo en tiempo de enfermería necesario. Casi todos los sistemas se desarrollaron con personal de enfermería. La validez de la mayoría de los sistemas de puntuación se evaluó comparándolos con otro sistema (59%) o utilizando mediciones de tiempo (26%). La forma más común de traducir las puntuaciones de la carga de trabajo en tiempo de enfermería necesario fue mediante la categorización de la relación enfermera/paciente.
La validación de la relación enfermera/paciente se evaluó principalmente comparando los resultados con otros sistemas o con la planificación real y no con mediciones objetivas del tiempo.
Conclusión: a pesar de la gran atención prestada a los sistemas de carga de trabajo de enfermería para Cuidados Intensivos, sólo unos pocos sistemas evaluaron objetivamente la validez y la fiabilidad de la medición de la carga de trabajo de enfermería con resultados moderados. El sistema de puntuación de la actividad de enfermería obtuvo los mejores resultados. Una metodología deficiente para la traducción de las puntuaciones de la carga de trabajo en relación enfermera/paciente debilita el valor de los sistemas de puntuación de la carga de trabajo de enfermería en la práctica diaria de los Cuidados Intensivos.</t>
  </si>
  <si>
    <t xml:space="preserve">La aplicación de un sistema fiable de clasificación de la carga de trabajo de enfermería podría optimizar tanto los costes de los cuidados intensivos como los del hospital, la disponibilidad de camas de cuidados intensivos y mejorar el resultado de los pacientes. Debido a esta importancia, a lo largo de los años se han desarrollado muchos sistemas con este fin. Sin embargo, la validación y aplicación de esos sistemas en la práctica diaria varía mucho.
A lo largo de los años, la clasificación de la carga de trabajo de enfermería en una unidad de cuidados intensivos ha sido un tema de atención continua. 
Los sistemas de clasificación de la carga de trabajo son útiles para medir la necesidad de capacidad de enfermería en una UCI.
Hay muchos sistemas de clasificación de la carga de trabajo desarrollados e implementados en la práctica diaria de una UCI.
En general, el sistema NAS es el que mejor funciona, pero ninguno de los casos se ha demostrado que pueda cuantificar y planificar con precisión la capacidad de enfermería necesaria.
El valor de estos sistemas para planificar la capacidad de enfermería en la práctica es discutible.
</t>
  </si>
  <si>
    <t xml:space="preserve">Aunque es evidente que existe una gran necesidad de capacidad de enfermería, también hay limitaciones en el presupuesto sanitario y en la disponibilidad de enfermeras de cuidados intensivos con formación. Está claro que los recursos deben utilizarse de la forma más eficiente posible, lo que significa evitar tanto el exceso como la falta de recursos. 
Los sistemas de puntuación para medir la carga de trabajo de enfermería y calcular el personal de enfermería necesario en una unidad de cuidados intensivos han recibido mucha atención a lo largo de los años.
Se ha desarrollado una serie de sistemas que todavía se utilizan en la práctica diaria de la gestión de los cuidados intensivos. En general, el NAS fue el que mejor funcionó; es el único sistema con una buena validez de contenido y los Registros de Momentos Múltiples mostraron que el 81% del tiempo total empleado por las enfermeras podía explicarse realmente. 
Los resultados de esta revisión mostraron que el NAS es el sistema más utilizado para medir la carga de trabajo de enfermería. Sin embargo, la evaluación de la fiabilidad intra e interactores del NAS mostró la necesidad de mejorar. 
Dados los insuficientes métodos de evaluación y los resultados relativos a la validez y fiabilidad de la mayoría de los sistemas de puntuación, concluimos que el valor de estos sistemas para planificar la capacidad de enfermería en la práctica es discutible.
Debido al importante papel que desempeñan los sistemas de puntuación de la carga de trabajo en la gestión de los cuidados intensivos, es necesario seguir investigando para mejorar la fiabilidad de la puntuación y la exactitud de la traducción de las puntuaciones en el tiempo real de enfermería necesario.
La Unidad de Cuidados Intensivos de un hospital es un servicio que requiere mucho trabajo debido a la gran complejidad de sus pacientes y a la consiguiente cantidad de cuidados que requieren. Por ello, las enfermeras sólo pueden atender a un número limitado de pacientes. Se ha demostrado que una alta carga de trabajo y una baja relación enfermera/paciente se asocian con un mayor riesgo de infecciones nosocomiales en los pacientes de Cuidados Intensivos, extubaciones no planificadas y un mayor riesgo de mortalidad.
En todos los artículos incluidos se evaluó la validez y la fiabilidad de los sistemas de puntuación mediante los criterios.
A pesar de la gran atención prestada a los sistemas de carga de trabajo de enfermería para Cuidados Intensivos, sólo unos pocos sistemas evaluaron objetivamente la validez y fiabilidad de la medición de la carga de trabajo de enfermería con resultados moderados. </t>
  </si>
  <si>
    <t>Enfermería
Recursos humanos en salud
Organización y administración 
Relación enfermera-paciente
Cuidados intensivos.</t>
  </si>
  <si>
    <t>Arango G, Peña B, Vega Y. Relación de la asignación de personal de enfermería con indicadores de resultado de la calidad de la atención en unidades de cuidados intensivos de adulto. Aquichan. 2015;15(1):90-104. DOI: 10.5294/aqui.2015.15.1.9</t>
  </si>
  <si>
    <t>http://www.scielo.org.co/pdf/aqui/v15n1/v15n1a09.pdf</t>
  </si>
  <si>
    <t>Gloria L. Arango
Beatriz Peña
Yolanda Vega</t>
  </si>
  <si>
    <t xml:space="preserve">Relación de la asignación 
de personal de enfermería 
con indicadores de resultado 
de la calidad de la atención 
en unidades de cuidados 
intensivos de adultos </t>
  </si>
  <si>
    <t>¿Cuál es la relación que hay entre la asignación d epersonal de enfermería y los indicadores de resultados de la calidad de atención en unidades de cuidados intensivos?</t>
  </si>
  <si>
    <t>Materiales y métodos: se hizo un estudio descriptivo con un componente correlacional, en el que se observaron 4006 turnos y se analizaron las variables de asignación de personal (estructura) y de resultado, en términos de casos de shock o paro, infecciones asociadas a la atención en salud, número de muertes y totalidad de eventos negativos en salud.</t>
  </si>
  <si>
    <t xml:space="preserve">Relación enfermera/paciente 
Infecciones a la atención en salud 
Calidad en la atención 
Eventos adversos </t>
  </si>
  <si>
    <t xml:space="preserve">Introducción: Dado que en Colombia no se ha establecido por ley o formalmente una razón enfermero/paciente para los servicios de las instituciones hospitalarias, en el sistema de salud colombiano, desde 1993, se han venido implementando estrategias de reducción de costos a partir de la disminución de personal profesional de enfermería, con un aumento del número de pacientes por enfermero profesional. Esta tendencia ha resultado preocupante, aun para el propio Ministerio de Salud y Protección Social (1), que destaca cómo el diseño organizacional y las condiciones de trabajo para promover un mejor desempeño en los profesionales de la salud se constituyen en dos de los elementos centrales cuando de la búsqueda de la seguridad del paciente se trata. Refiriéndose particularmente a enfermería se ha pronunciado el Consejo Técnico Nacional de Enfermería (CTNE), que alerta sobre la falta de estándares para regular la proporción de profesionales por paciente, área de desempeño y complejidad de los servicios y pacientes para garantizar la calidad de la atención que se brinda, así como sobre la sustitución por personal auxiliar, distorsionándose su perfil ocupacional.
Objetivo: determinar la relación de la asignación de personal de enfermería con indicadores de resultado de la calidad de la atención en unidades de cuidados intensivos. 
Materiales y métodos: se hizo un estudio descriptivo con un componente correlacional, en el que se observaron 4006 turnos y se analizaron las variables de asignación de personal (estructura) y de resultado, en términos de casos de shock o paro, infecciones asociadas a la atención en salud, número de muertes y totalidad de eventos negativos en salud.
Resultados: los resultados muestran que las enfermeras desarrollan un número reducido de actividades de cuidado directo al paciente, que se concentran en la administración de medicamentos y la supervisión de transfusiones, y otras tareas administrativas, mientras que el personal auxiliar se hace cargo del cuidado directo al paciente, incluidas las actividades complejas.
La razón paciente/profesional de enfermería promedio fue de 5,4 pacientes por cada enfermera disponible en la unidad, y la razón paciente/auxiliar de enfermería promedio fue de 2,4. Las correlaciones no son concluyentes. 
Conclusiones: se sugiere estudiar con mayor profundidad el skill mix como una medida más sensible de asignación de personal, a la vez que se plantean recomendaciones en torno a la diferenciación de actividades entre profesionales y auxiliares de enfermería, y algunas consideraciones relativas a la asignación de personal.
</t>
  </si>
  <si>
    <t>Las razones enfermero/paciente y auxiliar de enfermería/paciente, las razones observadas para el caso de los profesionales superan en más del doble los estándares establecidos en algunos estados de Estados Unidos, en donde el número máximo de pacientes asignados a una profesional es de dos.
Si las instituciones hospitalarias dicen estar com- prometidas con la seguridad del paciente, tendrán que asignar un número máximo de pacientes por profesional, que refleje la genuina preocupación de las organizaciones por este asunto.
Una unidad de cuidados intensivos con una enfermera a cargo de doce pacientes resulta, en términos de tiempo, en una imposibilidad importante para atender oportunamente los requerimientos de pacientes que requieren vigilancia estrecha y permanente, así como intervenciones delicadas y complejas.
Se ha demostrado que en las unidades de cuidados intensivos con menos recurso de enfermería los pacientes tienen mayor riesgo de infecciones, entre ellas las sepsis.
En Colombia no se ha establecido por ley o formalmente una razón enfermero/paciente para los servicios de las instituciones hospitalarias, en el sistema de salud colombiano, desde 1993, se han venido implementando estrategias de reducción de costos a partir de la disminución de personal profesional de enfermería, con un aumento del número de pacientes por enfermero profesional.
La razón paciente/profesional de enfermería promedio fue de 5,4 pacientes por cada enfermera disponible en la unidad, y la razón paciente/auxiliar de enfermería promedio fue de 2,4. Las correlaciones no son concluyentes. 
Se sugiere estudiar con mayor profundidad el skill mix como una medida más sensible de asignación de personal, a la vez que se plantean recomendaciones en torno a la diferenciación de actividades entre profesionales y auxiliares de enfermería, y algunas consideraciones relativas a la asignación de personal.</t>
  </si>
  <si>
    <t>Gloria L Arango</t>
  </si>
  <si>
    <t>Es importate delimtiar las funciones de los miembros del equipo de cuidado intentsivo, la diferenciación que requiere hacerse de las funciones y actividades que realizan los profesionales y auxiliares de enfermería en las instituciones; las actividades que corresponden a unos y otros en el ámbito hospitalario deben estar claramente definidas. 
En Colombia en términos de seguridad, es creciente la inquietud por la necesidad de contar con mejores razones enfermero/paciente para garantizar la seguridad de estos últimos, un asunto de enorme importancia para las instituciones hospitalarias.
Un importante estudo revela a partir del cual concluyeron que cada paciente adicional por enfermera estaba asociado a un aumento del 7 % en las muertes dentro de los treinta días posteriores a la admisión, y un 7 % de aumento en la ocurrencia de fallas en el rescate.
Se ha documentado que cuando se asignan más pacientes a los enfermeros se reduce la posibilidad de hacer la vigilancia, de tomar los signos vitales y de brindar atención de enfermería oportuna y centrada en los resultados en el paciente más que en las actividades.
Si, como lo ha señalado el Ministerio de Salud y Protección Social, la adecuada cantidad de personal para la atención a los pacientes es una condición para su seguridad, el propio Ministerio debe impulsar propuestas para investigar en profundidad al respecto y, con base en ello, en el futuro, expresar su preocupación contemplando en los requisitos de habilitación algún estándar para evitar que la falta de personal repercuta ocasionando resultados negativos en los pacientes.</t>
  </si>
  <si>
    <t>Enfermería 
Carla laboral 
Indicadores de calidad en salud</t>
  </si>
  <si>
    <r>
      <rPr>
        <rFont val="Calibri"/>
        <sz val="11.0"/>
      </rPr>
      <t xml:space="preserve">Garcia, P. C., &amp; Fugulin, F. M. T. (2012). Nursing care time and quality indicators for adult intensive care: correlation analysis. Revista Latino-Americana de Enfermagem, 20(4), 651–658. </t>
    </r>
    <r>
      <rPr>
        <rFont val="Calibri"/>
        <color rgb="FF1155CC"/>
        <sz val="11.0"/>
        <u/>
      </rPr>
      <t>https://doi.org/10.1590/s0104-11692012000400004</t>
    </r>
  </si>
  <si>
    <t>https://www.scielo.br/j/rlae/a/CJLqkVFpqjFvGXFSdSk99Xw/?lang=es</t>
  </si>
  <si>
    <t>Paulo Carlos García
Fernanda Maria Togeiro Fugulin</t>
  </si>
  <si>
    <t>Tiempo de atención de enfermería en la unidad de cuidados intensivos de
adultos y los indicadores de atención de calidad: análisis de correlación</t>
  </si>
  <si>
    <t xml:space="preserve">¿Cuál es el tiempo empleado por equipo de enfermería para asistir pacientes hospitalizados en Unidad de Cuidados Intensivos de Adultos? </t>
  </si>
  <si>
    <r>
      <rPr>
        <rFont val="Calibri"/>
        <color theme="1"/>
      </rPr>
      <t xml:space="preserve">Enfoque cuantitativo, de correlación y descriptiva.
Revisión sistemática de la literatura
La UCI cuenta con 12 lechos, siendo cuatro estructurados y reservados, preferencialmente, para la internación de pacientes que necesitan aislamiento. 
El cálculo del tiempo de enfermería utilizado es efectuado por medio de la utilización de una planilla electrónica, denominada "Planilla de cálculo del tiempo medio de cuidado de enfermería.
</t>
    </r>
    <r>
      <rPr>
        <rFont val="Calibri"/>
        <b/>
        <color theme="1"/>
      </rPr>
      <t>Procedimientos de recogida de datos:</t>
    </r>
    <r>
      <rPr>
        <rFont val="Calibri"/>
        <color theme="1"/>
      </rPr>
      <t xml:space="preserve">
Los datos fueron colectados mensualmente de los instrumentos de gestión utilizados por la jefatura de enfermería de la Unidad: "Planilla de cálculo del tiempo medio de cuidado de enfermería", y "Planilla para obtención de datos de los indicadores de calidad de enfermería, Unidad UCI", después de la aprobación del Comité de Ética en Pesquisa (CEP).
</t>
    </r>
    <r>
      <rPr>
        <rFont val="Calibri"/>
        <b/>
        <color theme="1"/>
      </rPr>
      <t>Tratamiento y análisis de los datos: l</t>
    </r>
    <r>
      <rPr>
        <rFont val="Calibri"/>
        <color theme="1"/>
      </rPr>
      <t>os resultados fueron presentados por medio de tablas, con medidas de inclinación central y variabilidad. Para la correlación del tiempo medio de cuidado utilizado con los pacientes de la UTI con los indicadores de calidad asistencial fue aplicado, inicialmente, la Prueba de Kolmogorov-Smirnov, con la finalidad de evaluar la condición de distribución de normalidad. Se observó que el indicador incidencia de pérdida de catéter venoso central no presentó distribución normal. Así, para esa variable, el análisis de correlación fue realizada por medio del coeficiente de correlación de Sperman, mientras que para los demás indicadores de calidad fue utilizado el coeficiente de correlación de Pearson.</t>
    </r>
  </si>
  <si>
    <t xml:space="preserve">Distribución de recursos humanos 
Calidad de los cuidados de enfermería </t>
  </si>
  <si>
    <t>Introducción: El desafío para los enfermeros de atenciones intensivas consiste en desarrollar y cuantificar evidencias para demostrar que una proporción mayor de enfermeros producen un impacto positivo en los resultados de la asistencia prestada a los pacientes y sus familias, por medio de estudios que relacionen el cuantitativo de personal con los indicadores de calidad de la asistencia
Objetivo:  analizar el tiempo empleado por equipo de enfermería para asistir pacientes hospitalizados en Unidad de Cuidados Intensivos de Adultos y verificar su correlación con indicadores de calidad de la atención.
Metodología: estudio de enfoque cuantitativo, de correlación y descriptiva La identificación del promedio de tiempo de cuidados y de indicadores de calidad asistencial fue realizada por medio de consulta a las herramientas de gestión utilizadas por el jefe de enfermería de la Unidad. 
Resultados: demuestran la influencia del tiempo de atención de enfermería por las enfermeras, en los resultados de la atención prestada.
El promedio de tiempo de cuidado suministrado a los pacientes se mantuvo equilibrado, pero inferior a los indicados por organismos oficiales en Brasil. La correlación entre tiempo de cuidados de enfermería e indicador de incidencia extubación accidental indicó que esta disminuye con aumento de tiempo de atención de enfermería utilizado por enfermeras.
En el escenario mundial, el desafío de mejorar la seguridad y la calidad de la asistencia prestada a los pacientes en los servicios de salud no es un hecho nuevo.
Conclusión: 
Las pesquisas realizadas en las últimas décadas mostraron una asociación entre personal de enfermería y los resultados de la asistencia prestada a los pacientes. La mayoría de esas pesquisas fue desarrollada en unidades de atenciones intensivas y retracta la relación directa entre el cuadro de personal de enfermería y el aumento de las tasas de infección, complicaciones en el pos operatorio, mortalidad y extubación accidental, también descrito como extubación no planeada.</t>
  </si>
  <si>
    <t>La calidad en el ambiente de trabajo de enfermería, por su vez, interfiere en la calidad y en la seguridad del cuidado suministrado al paciente y es afectada por el cuantitativo de profesionales del equipo de enfermería, por la cantidad de profesionales, según la categoría profesional y por la proporción enfermería/pacientes.
Concluye que el análisis de las necesidades de personal de enfermería en unidades de terapia intensiva es importante, principalmente, para los gestores de esas unidades, en la medida en la que detienen el poder sobre la tomada de decisión y hacer disponible a los recursos.
La utilización de indicadores de calidad asistencial constituye un poderoso instrumento de gestión para los enfermeros, por permitir demostrar la relevancia de la adecuación cuantitativa y cualitativa del cuadro de personal para la promoción de las atenciones de excelencia a los usuarios de los servicios de salud.
El tiempo medio de asistencia utilizado con los pacientes internados en la UTI del HU-USP en el período de 01/01/2008 a 31/12/2009, correspondió, aproximadamente, a 14 horas.</t>
  </si>
  <si>
    <t>La correlación entre tiempo de cuidados de enfermería e indicador de incidencia extubación accidental indicó que esta disminuye con aumento de tiempo de atención de enfermería utilizado por enfermeras. Los resultados de esta investigación demuestran la influencia del tiempo de atención de enfermería por las enfermeras, en los resultados de la atención prestada.
El desafío para los enfermeros de atenciones intensivas consiste en desarrollar y cuantificar evidencias para demostrar que una proporción mayor de enfermeros producen un impacto positivo en los resultados de la asistencia prestada a los pacientes y sus familias, por medio de estudios que relacionen el cuantitativo de personal con los indicadores de calidad de la asistencia.
La realización de este estudio aporta, también, para la comprensión de la importancia y del impacto del cuadro de personal de enfermería en los resultados de la asistencia y en la seguridad de los pacientes, subvencionando las decisiones administrativas y políticas de los enfermeros, así como la negociación del cuadro de profesionales junto a los administradores de los hospitales, con vistas a la excelencia del cuidado ofrecido a los usuarios de estos servicios.</t>
  </si>
  <si>
    <t>Unidad de cuidados intensivos 
Enfermería 
Carga laboral</t>
  </si>
  <si>
    <t>Kakushi, L. E., &amp; Evora, Y. D. M. (2014). Direct and indirect nursing care time in an intensive care unit. Revista Latino-Americana de Enfermagem, 22(1), 150–157. https://doi.org/10.1590/0104-1169.3032.2381
‌</t>
  </si>
  <si>
    <t>https://www.scielo.br/j/rlae/a/wdHZGSrXGHsBQX6BhgW8vNd/?lang=es&amp;format=pdf</t>
  </si>
  <si>
    <t>Luciana Emi Kakushi
Yolanda Dora Martinez Évora</t>
  </si>
  <si>
    <t>Tiempo de asistencia directa e indirecta de enfermería
en Unidad de Terapia Intensiva.</t>
  </si>
  <si>
    <t>¿Cuál es el tiempo de asistencia directa e indirecta de enfermería en la unidad de cuidado intensivo?</t>
  </si>
  <si>
    <t xml:space="preserve">Estudio descriptivo/exploratorio
Se trata de un estudio descriptivo y exploratorio, desarrollado en la UTI de un hospital privado, localizado en Ribeirao Preto, en el interior del estado de Sao Paulo. La UTI, que se estudia, atiende niños y adultos, dispone de 20 camas, de las cuales cuatro son reservadas para pacientes que necesitan de algún tipo de aislamiento.
El referencial teórico de esta investigación está guiado en la Clasificación de las Intervenciones de Enfermería, la cual define las intervenciones de enfermería de asistencia directa e indirecta y estima el tiempo necesario para la realización de esas actividades. 
La población del estudio fue constituida por el equipo de enfermería de la UTI, compuesto de nueve enfermeros asistenciales, 27 técnicos de enfermería, 24 auxiliares de enfermería y un coordinador de enfermería. La población de la muestra fue compuesta por ocho enfermeros, 25 técnicos de enfermería y 21 auxiliares de enfermería asignados en los turnos de la mañana, tarde y noche y que concordaron en participar de la investigación por medio de la  firma del Término de Consentimiento Libre e informado.
Fueron obtenidos 25.239 registros del equipo de enfermería en el fichero electrónico, siendo que 355 registros fueron excluidos por no informar el tiempo de log off, por tanto el análisis fue compuesto de 24.884 registros. El tiempo registrado por el sistema informatizado fue en horas, minutos y segundos (hh:mm:s). Por medio de una herramienta estadística fue realizada la transformación de este tiempo en casas decimales (en minutos), para posibilitar la comparación de los resultados con el NAS.
</t>
  </si>
  <si>
    <t xml:space="preserve">Carga laboral 
Escala NAS (Nursing Activities Score)
</t>
  </si>
  <si>
    <t>Introducción: en la Unidad de Cuidados Intensivos (UCI), la previsión de personal debe ser estimada mediante el uso de instrumentos que consideren las diversas actividades de enfermería que participan auxiliando la real medición de la carga de trabajo y la determinación del número de trabajadores para componer el equipo.
Objetivo: identificar el tiempo de asistencia directa e indirecta de enfermería en una Unidad de Terapia Intensiva. 
Método: estudio descriptivo/exploratorio, efectuado en un hospital privado. Se utilizó el sistema de clasificación Nursing Activities Score (NAS) para estimar el tiempo de asistencia directa y la Ficha Electrónica del Paciente (FEP) para estimar la asistencia indirecta. Los datos fueron recolectados en el período de marzo a junio de 2011. 
Resultados: 
Los hallazgos mostraron que el tiempo promedio de asistencia de enfermería fue de 29,5 horas, siendo 27,4 horas en la asistencia directa y 2,1 horas en la asistencia indirecta, por paciente/día. 
El tiempo de asistencia de enfermería fue mayor en los finales de semana y días festivos, con mayor predominio del uso de la ficha electrónica en el período nocturno. Conclusión: la identificación del tiempo de asistencia de enfermería contribuirá para la evaluación cuantitativa de los recursos humanos, auxiliando en la determinación de la carga de trabajo y en el tamaño del cuadro de personal.
Conclusión: La realización de este estudio posibilitó la determinación del tiempo de la asistencia de enfermería al paciente en la UTI, midiendo el tiempo de la asistencia directa e indirecta de enfermería.</t>
  </si>
  <si>
    <t xml:space="preserve">Indicadores de demanda de cuidados son cada vez más necesarios en la Enfermería para asegurar la calidad de la asistencia, ayudando en la cuantificación de personal para ofrecer una atención con seguridad tanto para los pacientes como para los profesionales.
Una intervención de asistencia indirecta es un tratamiento realizado distante del paciente, pero en su beneficio o en beneficio de un grupo de pacientes, siendo que estas acciones dan soporte a la efectividad de las intervenciones de la asistencia directa.
El cómputo del puntaje del NAS fue realizado en forma de puntos y transformado, posteriormente, en unidades de tiempo, ya que cada punto del NAS corresponde a 14,4 minutos de asistencia directa de enfermería.
El tiempo de asistencia directa e indirecta de enfermería en la UTI en estudio correspondió a 29,5 horas.
La identificación de la carga de trabajo de la Enfermería es la clave para la determinación del cuadro de profesionales. Para identificar esta variable es necesario medir el tiempo que la Enfermería utiliza para prestar asistencia al paciente, siendo que las herramientas para medición de la carga de trabajo deben también considerar las actividades de cuidados indirectos.
Para la determinación del tiempo de asistencia directa fue utilizado el instrumento de clasificación de las actividades de enfermería (NAS), que posibilitó la identificación de una alta carga de trabajo en la unidad debido a la ocurrencia de actividades específicas.
</t>
  </si>
  <si>
    <t>Mello MC</t>
  </si>
  <si>
    <t>La medición del tiempo promedio de asistencia de enfermería constituye una medida objetiva para la evaluación de la cantidad y calidad de los profesionales de enfermería de las instituciones hospitalarias, ya que posibilita evaluar las condiciones de los recursos humanos existentes.
Los datos encontrados por medio de la determinación del tiempo promedio de asistencia de enfermería y por la identificación de actividades específicas en la UCI en estudio, son importantes para orientar los procesos de toma de decisiones en la administración de la unidad, que conducirán las acciones de enfermería en la atención a las necesidades de salud de los pacientes con conocimiento, habilidad, competencia y seguridad.
La determinación del tiempo de asistencia directa fue utilizado el instrumento de clasificación de las actividades de enfermería (NAS), que posibilitó la identificación de una alta carga de trabajo en la unidad debido a la ocurrencia de actividades específicas. Después de la identificación de estas actividades, el equipo multiprofesional puede buscar mejorías continuas en la asistencia con la finalidad de disminuir la carga de trabajo, actuando en las reales necesidades de los pacientes y eliminando las actividades que no agregan valor significativo en la atención.</t>
  </si>
  <si>
    <t>Cuidados intensivos
Cargas de trabajo
Niveles de atención
Enfermería</t>
  </si>
  <si>
    <t>Valls-Matarín, J., Salamero-Amorós, M., &amp; Roldán-Gil, C. (2015). Análisis de la carga de trabajo y uso de los recursos enfermeros en una unidad de cuidados intensivos. Enfermería Intensiva, 26(2), 72–81. https://doi.org/10.1016/j.enfi.2015.02.002
‌</t>
  </si>
  <si>
    <t>https://www.elsevier.es/es-revista-enfermeria-intensiva-142-articulo-analisis-carga-trabajo-uso-recursos-S1130239915000322</t>
  </si>
  <si>
    <t>J. Valls Matarín
M. Salamero Amorós 
C. Roldán Gil</t>
  </si>
  <si>
    <t>Análisis de la carga de trabajo y uso de los recursos enfermeros en una unidad de cuidados intensivos</t>
  </si>
  <si>
    <t>¿Cuál es la relación enfermera/paciente teórica y real de una UCI polivalente?</t>
  </si>
  <si>
    <t xml:space="preserve">Descriptivo/transversal 
Estudio descriptivo transversal de julio del 2012 a junio del 2013, en pacientes mayores de 18 años, donde en días aleatorizados 3 enfermeras cuantificaron el TE mediante el Nursing Activities Score (NAS), el Nine Equivalents Manpower Score (NEMS) y la Valoración de Cargas de Trabajo y Tiempos de Enfermería (VACTE). Se calcularon parámetros de eficiencia del uso de los recursos enfermeros: «work utilization ratio» (WUR), «level of care» operative (LOCop) y planned (LOCp). Datos demográficos, estancia y número de enfermeras.
</t>
  </si>
  <si>
    <t xml:space="preserve">Carga laboral 
Relación enfermera paciente 
SCORE para carga laboral </t>
  </si>
  <si>
    <t xml:space="preserve">Introducción: 
Para garantizar unos cuidados seguros y de calidad es necesario disponer de unos recursos enfermeros adecuados. Existen diversas escalas para cuantificar las cargas de trabajo enfermero y poder calcular el personal necesario para llevarlo a cabo. Los parámetros de eficiencia y el cálculo de las cargas de trabajo permiten adecuar los recursos humanos y dotar a la enfermera con una herramienta objetiva y rápida para efectuar dicha valoración.
Objetivo: evaluar y valorar mediante 3 escalas las cargas de trabajo enfermero (TE) y determinar la relación enfermera/paciente teórica y real de una UCI polivalente.
Metodología: estudio descriptivo transversal de julio del 2012 a junio del 2013, en pacientes mayores de 18 años, donde en días aleatorizados 3 enfermeras cuantificaron el TE mediante el Nursing Activities Score (NAS), el Nine Equivalents Manpower Score (NEMS) y la Valoración de Cargas de Trabajo y Tiempos de Enfermería (VACTE). Se calcularon parámetros de eficiencia del uso de los recursos enfermeros: «work utilization ratio» (WUR), «level of care» operative (LOCop) y planned (LOCp). Datos demográficos, estancia y número de enfermeras.
Resultados:
Se recogieron 720 registros. La media de edad fue 64 (13,6) años, el 73% eran hombres y la mediana de estancia de 3 (1-12) días. El 60% ingresaron por patología médica.
Conclusiones:
Evaluar las cargas de TE posibilita conocer la realidad de cada unidad. Según las escalas y los parámetros de eficiencia del uso de los recursos enfermeros utilizados, existe un déficit de enfermeras con relación al trabajo generado. NAS refleja más parámetros del TE.
</t>
  </si>
  <si>
    <t xml:space="preserve">Evaluar las cargas de enfermería posibilita conocer la realidad de cada unidad. Según las escalas y los parámetros de eficiencia utilizados, existe un déficit de enfermeras con relación al trabajo generado.
La correlación entre las escalas NAS-NEMS-VACTE se sitúa entre moderada y alta ya que todas ellas cuantifican las cargas de trabajo enfermero, aunque NEMS solo lo realiza del que deriva de la gravedad del paciente y NAS o VACTE del que deriva del cuidado en general. 
En varios estudio se evidencia la necesidad de evaluar las cargas de enfermería posibilita conocer la realidad de cada unidad. Según las escalas y los parámetros de eficiencia utilizados, existe un déficit de enfermeras con relación al trabajo generado.
</t>
  </si>
  <si>
    <t>La evidencia científica existente informa sobre las numerosas repercusiones sanitarias que se desprenden de una deficiente relación enfermera/paciente, como son el aumento en los días de hospitalización, incremento en la tasa de mortalidad en pacientes posquirúrgicos o una mayor incidencia de infecciones nosocomiales y de úlceras por presión en los pacientes ingresados.
La gran sobrecarga asistencial que se produce en sanidad también tiene efectos negativos sobre el personal enfermero, ya que puede hacer aumentar las tasas de burnout o las bajas laborales.
Se puede deducir que una correcta gestión del personal contribuye en dar unos cuidados seguros y de calidad, ayudando a disminuir los costes asistenciales.
El NAS es también una escala sencilla y rápida de cumplimentar aunque hay que tener en cuenta que la percepción del tiempo invertido en las actividades enfermeras puede variar la valoración de algunos de sus ítems dando diferentes puntuaciones, por lo que requiere una cumplimentación directa por parte de la enfermera responsable del paciente el mismo día que le realiza los cuidados al finalizar su turno de trabajo para obtener una puntuación más ajustada a la realidad o en su defecto unos registros más específicos donde queden reflejados los tiempos invertidos.</t>
  </si>
  <si>
    <t>Flinkman, M., Leino-Kilpi, H., Numminen, O., Jeon, Y., Kuokkanen, L., &amp; Meretoja, R. (2017). Nurse Competence Scale: a systematic and psychometric review. Journal of Advanced Nursing, 73(5), 1035–1050. https://doi.org/10.1111/jan.13183</t>
  </si>
  <si>
    <t>https://pubmed-ncbi-nlm-nih-gov.ezproxy.javeriana.edu.co/27731918/</t>
  </si>
  <si>
    <t>Mervi Flinkman, Helena Leino-Kilpi, Olivia Numminen, Yunsuk Jeon, Liisa Kuokkanen &amp;
Riitta Meretoja</t>
  </si>
  <si>
    <t>Nurse Competence Scale: a systematic and psychometric review</t>
  </si>
  <si>
    <t>Documento de revisión</t>
  </si>
  <si>
    <t>¿Cual es instrumento genérico más utilizado para medir la competencia de los enferemeros registrados  en diferentes fases?</t>
  </si>
  <si>
    <t>Una revisión bibliográfica sistemática de las pruebas de investigación y las propiedades psicométricas. Fuentes de datos. Nueve bases de datos desde 2004 hasta octubre de 2015. Métodos de revisión. Se recuperaron publicaciones científicas en inglés y finlandés. Dos investigadores de investigadores realizaron la selección de datos y evaluaron la calidad metodológica utilizando la lista de comprobación COnsensus-based Standards for the selection of health status de medición del estado de salud.</t>
  </si>
  <si>
    <t>Escala de Competencia Enfermera</t>
  </si>
  <si>
    <t xml:space="preserve">Resumen
Objetivo. El objetivo de este estudio fue informar sobre una revisión sistemática y psicométrica.
Antecedentes. La Escala de Competencia Enfermera es actualmente el instrumento genérico más utilizado instrumento genérico para medir la competencia de las enfermeras registradas en diferentes fases de su carrera profesional. Basada en una década de investigación, esta revisión proporciona un resumen de la evidencia existente.
Diseño. Una revisión bibliográfica sistemática de las pruebas de investigación y las propiedades psicométricas. Fuentes de datos. Nueve bases de datos desde 2004 hasta octubre de 2015.
Métodos de revisión. Se recuperaron publicaciones científicas en inglés y finlandés. Dos investigadores de investigadores realizaron la selección de datos y evaluaron la calidad metodológica utilizando la lista de comprobación COnsensus-based Standards for the selection of health status de medición del estado de salud.
Resultados. Se incluyeron un total de 30 estudios reportados en 43 publicaciones. Estos
consistían en más de 11.000 evaluaciones de competencia. Veinte estudios eran de
Europa y 10 de fuera de Europa. Además de las enfermeras con experiencia, la Escala de Competencia Enfermera de enfermería se ha utilizado para la evaluación de la competencia de los de enfermería recién graduados y estudiantes de enfermería, principalmente en entornos hospitalarios. Duración de la experiencia laboral, la edad, la educación superior, el empleo permanente y la participación en programas se correlacionaron positivamente con la competencia. Las variables que incluyen de la competencia, el compromiso, el entorno de la práctica, la calidad de la atención y el de los cuidados y el pensamiento crítico también se asociaron con una mayor competencia. La Escala de Competencia Enfermera ha demostrado una buena validez de contenido y una consistencia interna adecuada.
Conclusión. Se ha confirmado el valor de la Escala de Competencia Enfermera para
para determinar las relaciones entre las variables de base y la competencia. 
</t>
  </si>
  <si>
    <t>El desarrollo de la competencia se ha descrito como un proceso que ocurre a lo largo del tiempo (Benner 1984, Smith 2012). Por lo tanto, la evaluación de la competencia debe comenzar ya durante la formación de enfermería y continuar durante toda la carrera de enfermería (Schub 2014). Este conocimiento puede utilizarse al desarrollar las intervenciones de la competencia de las organizaciones, los procesos de garantía de la calidad y la contratación de empleados. (Chen y Lou 2014)
La NCS mide la competencia genérica de los enfermeros, definida como la adecuación funcional y la capacidad de integrar conocimientos, habilidades, actitudes y valores en situaciones contextuales específicas (Meretoja et al. 2004) Se desarrolló para superar las deficiencias delos instrumentos de competencia, es decir, su falta de sólida base teórica y pruebas psicométricas rigurosas.</t>
  </si>
  <si>
    <t>Meretoja - Benner</t>
  </si>
  <si>
    <t>Se han desarrollo muchos instruntos para medir la competencia de los estudiantes de enfermería durante su formación (LiVcen y Plazar) y la competencia de los enfermeros recién graduados (NGN). En la última década, también se han publicado más instrumentos para las enfermeras en ejercicio. Se han identificado instrumentos tanto específicos como genéricos. Por ejemplo La escala de competencia Enfermera (NCS, Meretoja et al. 2004ª), el inventario de competencia para Enfermeras Registradas (CIRN, Liu et al. 2007), la herramienta Europea de Cuestionarioa (EQT1 y EQT2, Cowan et al. 2005b, 2007, 2008) y la Escala de competencia Enferemera Holística (Takase y Teraoka 2011). De estos el más utilizado es el NCS.</t>
  </si>
  <si>
    <t>Okumura M, Ishigaki T, Mori K, Fujiwara
Y (2019) Development of an easy-to-use
questionnaire assessing critical care nursing
competence in Japan: A cross-sectional study.
PLoS ONE 14(11): e0225668. https://doi.org/
10.1371/journal.pone.0225668</t>
  </si>
  <si>
    <t>https://journals.plos.org/plosone/article/file?id=10.1371/journal.pone.0225668&amp;type=printable</t>
  </si>
  <si>
    <t>Masatoshi OkumuraID, Tomonori Ishigaki, Kazunao Mori, Yoshihiro Fujiwara</t>
  </si>
  <si>
    <t>Development of an easy-to-use questionnaire
assessing critical care nursing competence in
Japan: A cross-sectional study</t>
  </si>
  <si>
    <t>¿ La herramienta C3Q seguridad sirve para medir la competencia general de enfermería general en cuídados críticos?</t>
  </si>
  <si>
    <t>Métodos: Se diseñó un estudio transversal, descriptivo y exploratorio para recopilar los datos de las enfermeras que trabajan en seis UCI de hospitales terciario en Japón. Los datos se recogieron desde agosto de 2017 hasta diciembre de 2018. El cuestionario de competencia de Enfermería en Cuidados críticos para la seguridad del paciente (C3Q-safety) es un instrumento de 22 ítems diseñado para evaluar la competencia de la enfermería relacionada con la seguridad del paciente en las UCI. Los ítems se desarrollaron a partir de trabajos previos relacionados con la competencia de enfermería en cuidados críticos y se ajustaron a partir de un estudio piloto.</t>
  </si>
  <si>
    <t>Herramienta para medir la competencia de enfermería general en cuídados críticos:  el C3Q Seguridad</t>
  </si>
  <si>
    <t xml:space="preserve">Antecedentes: Las enfermeras de cuidados críticos necesitan un alto nivel de competencia médica, especialmente en lo que respecta a la seguridad del paciente. Existen varias herramientas para medirla competencia de la enfermería general y de cuidados críticos, pero la utilidad de las herramientas es inadecuada porque incluyen un gran número de preguntas, es necesario poder medir de manera fácil.
Métodos: Se diseñó un estudio transversal, descriptivo y exploratorio para recopilar los datos de las enfermeras que trabajan en seis UCI de hospitales terciario en Japón. Los datos se recogieron desde agosto de 2017 hasta diciembre de 2018. El cuestionario de competencia de Enfermería en Cuidados críticos para la seguridad del paciente (C3Q-safety) es un instrumento de 22 ítems diseñado para evaluar la competencia de la enfermería relacionada con la seguridad del paciente en las UCI. Los ítems se desarrollaron a partir de trabajos previos relacionados con la competencia de enfermería en cuidados críticos y se ajustaron a partir de un estudio piloto.
Resultados: 
En este estudio participaron 211 enfermeras que trabajan en la UCI. Mediante la estadística descriptiva y el análisis factorial, el número de preguntas se redujo a 24 a 22. El C3Q- seguridad tenía cuatro factores: toma de decisiones, colaboración, intervención de enfermería y principio de los cuidados de enfermería. El alfa de Cronbach osciló entre 0.73 y 0.83. Los cuatro factores mostraron relaciones positivas entre sí (0.47 a 0.72). Las enfermeras licenciadas como enfermeras certificadas en cuidados intensivos y las que tenían más experiencia laboral en la UCI mostraron puntuaciones significativamente más altas en los cuatro factores.
</t>
  </si>
  <si>
    <t>Entre las enfermeras de UCI que participaron en el estudio, las que tenían más años de experiencia trabajando como enfermeras y en UCI obtuvieron puntuaciones más altas en el C3Q-seguridad, en comparación con las enfermeras con menos experiencia. Los resultados de las comparaciones múltiples revelaron que tener más experiencia en UCI se asoció con puntuaciones significativamente más altas que tener experiencia general en enfermería. Además, las enfermeras de cuidados intensivos y las enfermeras de cuidados críticos obtuvieron puntuaciones más altas que las enfermeras no certificadas en las cuatro áreas de competencia. Por tanto, se puede considerar que la puntuación de C3Q-seguridad refleja una parte de la competencia de la enfermería de cuidados críticos. Aunque no se ha podido confirmar si el cuestionario está realmente relacionado con la seguridad de los pacientes en las UCI.</t>
  </si>
  <si>
    <t>Masatoshi Okumura, Tomonori Ishigaki.</t>
  </si>
  <si>
    <t>Mediante este se podría identificar áreas deficientes y proporcionar educación basada en la información, lo que conduce a mejoras en la calidad de la atención médica. Ya que mencionan no se pueden esperar años que las enfermeras dominen las áreas de conocimiento por la experiencia.</t>
  </si>
  <si>
    <r>
      <rPr>
        <rFont val="Calibri"/>
        <color theme="1"/>
        <sz val="11.0"/>
      </rPr>
      <t xml:space="preserve">DeGrande, H., Liu, F., Greene, P., &amp;#38; Stankus, J. A. (2018). Developing professional competence among critical care nurses: An integrative review of literature. &lt;i&gt;Intensive and Critical Care Nursing&lt;/i&gt;, &lt;i&gt;49&lt;/i&gt;, 65–71. </t>
    </r>
    <r>
      <rPr>
        <rFont val="Calibri"/>
        <color rgb="FF1155CC"/>
        <sz val="11.0"/>
        <u/>
      </rPr>
      <t>https://doi.org/10.1016/j.iccn.2018.07.008</t>
    </r>
  </si>
  <si>
    <t>https://www.sciencedirect.com/science/article/abs/pii/S0964339717303427?via%3Dihub</t>
  </si>
  <si>
    <t>Estados Unidos</t>
  </si>
  <si>
    <t>Heather DeGrande, Fuqin Liu Pamela Greene, Jo-Ann Stankus</t>
  </si>
  <si>
    <t>Developing professional competence among critical care nurses: An integrative review of literature</t>
  </si>
  <si>
    <t>Artículo de revisión</t>
  </si>
  <si>
    <t xml:space="preserve">¿Cuál es el alcance y la naturaleza de la literatura publicada sobre el desarrollo de la competencia profesional de las enfermeras de cuidados intensivos?
</t>
  </si>
  <si>
    <t>Una revisión integradora de la literatura utilizando la metodología de Whittemore y Knafl. La pregunta orientadora fue: ¿Cuál es el alcance y la naturaleza de la literatura publicada sobre el desarrollo de la competencia profesional de las enfermeras de cuidados intensivos?
Resultados
Esta revisión analizó 21 artículos revisados ​​por pares obtenidos de bases de datos electrónicas. Los tres dominios principales de competencia profesional fueron la gestión de situaciones, la toma de decisiones y el trabajo en equipo . Tres instrumentos, el instrumento Critical Care Competency Assessment, el Self-Assssment Competence Tool y la Intensive and Critical Care Nursing Competence Scale (unidad de cuidados intensivos), miden la competencia profesional y/o clínica. Los factores demográficos son la experiencia, la educación, la edad, el estado de certificación, el género y la ubicación.</t>
  </si>
  <si>
    <t>Competecia profesional de las enfermeros profesionales en la UCI</t>
  </si>
  <si>
    <t>Resumen
Fondo
La competencia profesional es la capacidad de basar las decisiones clínicas en experiencias previas con situaciones clínicas particulares.
Métodos
Una revisión integradora de la literatura utilizando la metodología de Whittemore y Knafl. La pregunta orientadora fue: ¿Cuál es el alcance y la naturaleza de la literatura publicada sobre el desarrollo de la competencia profesional de las enfermeras de cuidados intensivos?
Resultados
Esta revisión analizó 21 artículos revisados ​​por pares obtenidos de bases de datos electrónicas. Los tres dominios principales de competencia profesional fueron la gestión de situaciones, la toma de decisiones y el trabajo en equipo . Tres instrumentos, el instrumento Critical Care Competency Assessment, el Self-Assssment Competence Tool y la Intensive and Critical Care Nursing Competence Scale (unidad de cuidados intensivos), miden la competencia profesional y/o clínica. Los factores demográficos son la experiencia, la educación, la edad, el estado de certificación, el género y la ubicación.
Conclusión
La percepción de la autocompetencia, ver más allá de los aspectos técnicos de la atención al paciente, y las percepciones y el vínculo con los pacientes de cuidados intensivos y sus familias son otras facetas de la competencia profesional que merecen un mayor estudio.</t>
  </si>
  <si>
    <t xml:space="preserve">Según Benner (2004) una enfermera competente es aquella que es capaz de basar sus decisiones clínicas en experiencias previas con situaciones clínicas particulares
El conocimiento situado guía la toma de decisiones y se basa en el conocimiento experiencial (Benner et al., 2011 ). Benner (2004) utilizó los términos phronesis y techne para describir el proceso de toma de decisiones y la base de conocimiento formal, respectivamente. Según Benner (2004) phronesis es el pensamiento crítico y el aprendizaje experiencial que guía el proceso de toma de decisiones y techne es el conjunto formal de habilidades de la enfermera.
El desarrollo de la competencia profesional entre las enfermeras de la UCI es la capacidad de emitir juicios y decisiones de enfermería acertados durante situaciones complejas que amenazan la vida en la UCI. La literatura sobre competencia profesional es multifacética.
</t>
  </si>
  <si>
    <t>Benner</t>
  </si>
  <si>
    <t>Los artículos relacionados con la competencia profesional describen (a) dominios de competencia profesional, (b) medidas de competencia profesional, (c) factores influyentes en el desarrollo de la competencia, (d) percepciones de otros sobre la competencia profesional, (e) ver al paciente más allá aspectos técnicos de la atención y (f) consideración de las percepciones y vínculos con los pacientes de la UCI y sus familias.</t>
  </si>
  <si>
    <t>Romero-Massa, E., Lorduy-Bolívar, J. P., Pájaro-Melgar, C., &amp; Pérez-Duque, C. A. (2011). Relación entre la carga laboral de enfermería y la gravedad del paciente en unidades de cuidado intensivo de adultos. Aquichan, 11(2), 173–186. https://aquichan.unisabana.edu.co/index.php/aquichan/article/view/1899
‌</t>
  </si>
  <si>
    <t>https://aquichan.unisabana.edu.co/index.php/aquichan/article/view/1899</t>
  </si>
  <si>
    <t>Elizabeth Romero Massa
Johana Patricia Lorduy Bolívar
Carmen Pájaro Melgar
Carolina Andrea Pérez Duque</t>
  </si>
  <si>
    <t>Relación entre la carga laboral de enfermería y la gravedad del paciente en unidades de cuidado intensivo de adultos</t>
  </si>
  <si>
    <t>¿Cuál es la relación entre la demanda de carga laboral de enfermería y la gravedad del paciente en unidades de cuidados intensivos de adultos en la ciudad de Cartagena?</t>
  </si>
  <si>
    <t>Cuantitativo: longitudinal</t>
  </si>
  <si>
    <t xml:space="preserve">Investigación de corte longitudinal. 
Muestra de 42 pacientes, se obtuvieron registros TISS-28 y registros Apache II.
Se realizó el cálculo de media aritmética, desviación estándar y proporciones, así como el cálculo del coeficiente de correlación de Pearson.
Los datos fueron analizados en el pa- quete estadístico para las ciencias socia- les SPSS 15.0 (Windows). Para los datos categóricos se establecieron frecuencias y porcentajes, y para los datos cuantitativos se hallaron promedios y desviación estándar. </t>
  </si>
  <si>
    <t>TISS 28
Carga laboral
Gestión del cuidado</t>
  </si>
  <si>
    <t xml:space="preserve">Introducción: el profesional de enfermería juega un papel muy importante en las unidades de cuidado intensivo (UCI) para garantizar la calidad en la atención de los pacientes. Uno de los factores que inciden en esta calidad es la escasez del recurso humano de enfermería, por lo que se incrementa la carga de trabajo del personal presente.
Determinar las cargas de trabajo, calcular el personal y la asignación de pacientes en la unidad de cuidado intensivo, apoyado en un método cuantitativo validado en otros contextos, se constituye en una herramienta para la gestión del cuidado y del servicio de enfermería.
Objetivo: determinar la relación entre la demanda de carga laboral de enfermería y la gravedad del paciente en unidades de cuidados intensivos de adultos en la ciudad de Cartagena, en el mes de julio de 2008. 
Método: investigación de corte longitudinal. Muestra de 42 pacientes, se obtuvieron registros TISS-28 y registros Apache II. Se realizó el cálculo de media aritmética, desviación estándar y proporciones, así como el cálculo del coeficiente de correlación de Pearson. 
Resultados: participaron 42 pacientes; la media para la edad fue 58,2 años (IC 95% 52,1-64,4). El 51,3% fueron mujeres. Se obtuvieron 42 calificaciones del Apache II al ingreso de los pacientes a la UCI con un promedio de 28,9, de los cuales el 66,7% (28) tienen un mal pronóstico, y 188 calificaciones de TISS-28, con un promedio de 28,7 (IC 95% 25,7-31,7). 
El promedio de TISS de egreso fue de 25,7 (IC 95% 22,4-28,9) por paciente. El 61,9% de los pacientes perteneció a la clase III. 
La razón enfermera/paciente clase IV fue de 0,57 inferior a 1:1(1). Se encontró una asociación entre el Apache II y TISS-28 de 0,55 (0,501-0,75) y un coeficiente de determinación de 0,38 (p&lt;0,05). 
Conclusiones: existe una moderada correlación entre el TISS-28 y el Apache II dejando ver sobrecarga de trabajo de enfermería en las UCI, lo que repercute en la atención directa al paciente crítico. 
</t>
  </si>
  <si>
    <t>Cullen y Civetta en 1974 crearon y desarrollaron el sistema de puntuación Therapeutic Intervention Scoring System (TISS) destinado a medir esfuerzo asistencial de enfermería, su complejidad, su valoración y el elevado período de tiempo que requería su cumplimiento en los pacientes críticos, permite medir medir la intensidad de la carga de trabajo y establecer la relación enfermera-paciente adecuada. 
Los sistemas de clasificación constituyen un punto de partida a la hora de distribuir cargas de trabajo en el ámbito de enfermería, y parecen ser el mejor mecanismo para cuantificar los cuidados del área a un mismo grupo de pacientes que consumen igual cantidad de recursos; la asignación de enfermería acorde con necesidades reales y concretas de cada unidad de cuidado intensivo es una herramienta útil para la gestión de recursos que permitirá actuaciones científico tecnológicas requeridas para un grupo de pacientes altamente complejos, lo que se traduce en menos complicaciones, menos secuelas, mejor calidad de vida y menos mortalidad.
Existe un déficit de recursos humanos de enfermeros en relación con el trabajo real que se genera. Cada unidad de enfermería soporta una media de 0,33 pacientes más de lo que sería operativo.
En otros estudio se observó, con base en la evaluación TISS-28, que todos los pacientes a su ingreso presentaron puntuaciones de 36 o más, lo que traduce la complejidad de los cuidados de enfermería requeridos, ameritando la asignación de una enfermera para cada paciente</t>
  </si>
  <si>
    <t>Carmen Pájaro Melgar</t>
  </si>
  <si>
    <t>Varios investigadores han mostrado interés en el tema de la medición de la carga laboral y el cálculo de personal de enfermería utilizando los sistemas TISS- 28 y Apache; Díaz et al. (10) realizan la división por clases del TISS-28, observando faltantes de enfermeras en un promedio de 2,6 (33%) para atender un promedio de 9,9 pacientes de los cuales 3,8 correspondieron a pacientes clase IV y 6,0 a clase III.
Las investigaciones en diferentes países no solo han generado un impacto para el personal de enfermería, pues sin duda la aplicación de estos sistemas de medición plantea beneficios para el usuario en cuanto a disminución de morbilidad, mortalidad, menor estadía en UCI, lo que tendrá un impacto en los costos de las hospitalizaciones. Ello implica una mejor planificación de los recursos humanos, la carga laboral y la asignación del personal; todos estos aspectos están relacionados con una gestión del cuidado.
Se concluye que existe una moderada correlación entre la gravedad de los pacientes y los índices de esfuerzo terapéutico de enfermería requeridos (TISS-28 y el APACHE II) dejando ver sobrecarga de trabajo de enfermería en las UCI, dada por un promedio de enfermeras para la atención de pacientes en clase II y III inferior al ideal.</t>
  </si>
  <si>
    <t>González-Gil MT, Oter-Quintana C, Martínez-Marcos M, Alcolea-Cosín MT, Navarta-Sánchez MV, Robledo-Martín J, et al. El valor del recurso humano: experiencia de profesionales enfermeros de cuidados críticos durante la pandemia por COVID-19. Enfermería Intensiva. 2022 Apr;33(2):77–88.
‌</t>
  </si>
  <si>
    <t>https://www.elsevier.es/es-revista-enfermeria-intensiva-142</t>
  </si>
  <si>
    <t xml:space="preserve">M.T. González Gil
C. Oter Quintana
M. Martínez Marcos
M.T. Alcolea Cosín 
M.V. Navarta Sánchez
J. Robledo Martín 
A. Palmar Santos 
A. Pedraz Marcos 
C. González Blázquez
A.I. Parro Moreno 
L. Otero García </t>
  </si>
  <si>
    <t>El valor del recurso humano: experiencia de profesionales enfermeros de cuidados críticos durante la pandemia por COVID-19</t>
  </si>
  <si>
    <t>¿Cuál es la experiencia de los profesionales enfermeros referida a la atención de personas infectadas por coronavirus en las Unidades de Cuidados Críticos?</t>
  </si>
  <si>
    <t>Cualiatitva: fenomenología</t>
  </si>
  <si>
    <t xml:space="preserve">Carácter fenomenológico que constituye la segunda fase de un proyecto de metodología mixta.
Se realizaron entrevistas a 17 enfermeras que prestaron cuidados en Unidades de Cuidados Críticos a pacientes afectados de COVID-19. 
Las entrevistas fueron audiograbadas, transcritas y analizadas mediante análisis temático del discurso. </t>
  </si>
  <si>
    <t xml:space="preserve">Carga laboral 
Gestión del cuidado 
Recurso humano </t>
  </si>
  <si>
    <t xml:space="preserve">Introducción: la pandemia por COVID-19 ha supuesto una crisis sanitaria sin precedentes. La presión asistencial sobre el Sistema Nacional de Salud ha generado escenarios insólitos de demanda especialmente llamativos en algunos servicios o unidades asistenciales como las Unidades de Cuidados Críticos.
Objetivo: conocer la experiencia de los profesionales enfermeros referida a la atención de personas infectadas por coronavirus en las Unidades de Cuidados Críticos.
Método: estudio cualitativo de carácter fenomenológico que constituye la segunda fase de un proyecto de metodología mixta. Se realizaron entrevistas a 17 enfermeras que prestaron cuidados en Unidades de Cuidados Críticos a pacientes afectados de COVID-19. Las entrevistas fueron audiograbadas, transcritas y analizadas mediante análisis temático del discurso.
Resultados: 
En este artículo se muestran los hallazgos en torno al tema «el valor del recurso humano» que matiza su significado a través de los subtemas «no son las camas, es el personal experto», «llevando la carga del paciente» y sufriendo por «no haber cuidado bien».
Discusión:
Los profesionales enfermeros expertos se erigen como profesionales líderes en el cuidado del paciente crítico durante la pandemia por COVID-19. Este liderazgo se ejerce desde un perfil enmarcado en una filosofía integradora donde sabiduría, agilidad e intuición son los elementos clave que dan soporte a la identificación y resolución de problemas de forma creativa adaptándose a las necesidades emergentes de los pacientes y equipo de cuidados.
Conclusiones: 
Los profesionales enfermeros expertos han desempeñado un rol avanzado en la gestión de cuidados y de recursos humanos mediante el ejercicio de un liderazgo eficiente en el entorno clínico. Los cuidados se han visto mermados por la situación de crisis, circunstancia que les genera sufrimiento moral por no haber podido cumplir con los estándares de calidad y excelencia en el cuidado.
</t>
  </si>
  <si>
    <t>En la mayor parte de las ocasiones se ha trabajado en el contexto de equipos noveles donde enferme- ras con experiencia en UCC trabajaban con un gran número de compan ̃eros con limitaciones y carencias importantes a nivel competencial. Esta circunstancia pone de relieve el valor del recurso humano. 
Las enfermeras expertas o veteranas han desempen ̃ado un rol de liderazgo fundamental en la gestión de los cuidados. El desempeño de este rol de liderazgo está relacionado con la visión amplia de la enfermera con respecto a los procesos asistenciales, la perspectiva multidimensional del cuidado, el conocimiento profundo del paciente, la capacidad de interconectar a dife- rentes profesionales para trabajar bajo un mismo objetivo común y sus habilidades comunicativas y docentes.
Ante esta situación de falta de recursos humanos con experiencia en el cuidado de pacientes críticos surgen diferentes propuestas de organización del trabajo como el trabajo por grupos de tareas cuyo objetivo es garantizar un cuidado suficiente y seguro minimizando la falta de conocimiento de las enfermeras recién reclutadas o incorporadas al equipo de cuidados. 
El trabajo por tareas o funciones hace referencia a la distribución de pacientes por grupos de profesionales que se reparten tareas y responsabilidades sobre el paciente. Esto permite cubrir las limitaciones competenciales de algunos miembros del equipo mientras que se les forma y acompan ̃a en el proceso de aprendizaje.</t>
  </si>
  <si>
    <t xml:space="preserve">Patricia Benner 
</t>
  </si>
  <si>
    <t>Durante la pandemia COVID 19 Los cuidados se han visto mermados por la situación de crisis, circunstancia que les genera sufrimiento moral por no haber podido cumplir con los estándares de calidad y excelencia en el cuidado.
Las enfermeras expertas reconocen haber «llevado la carga» del paciente COVID-19 en las UCC. Este «llevar la carga» implica cuestiones de gestión a todos los niveles: gestión de recursos estructurales y materiales, gestión de recursos humanos, gestión de conocimiento y gestión de cuidados.
Desde la perspectiva del valor del recurso humano, dare- mos especial importancia a la experiencia de gestión del cuidado en un equipo novel. El discurso de las enfermeras pone énfasis en la imperiosa necesidad de, estratégicamente, organizar el trabajo y distribuir al personal en función de su nivel competencial para poder garantizar la asistencia cada día.
Durante la pandemia dada la movilización de personal de otras areas sin expenriencia en UCI, se evidecniaron ratios enfermera paciente no reales, esto es: a nivel cuantitativo se cubrían ratios, pero la realidad es que las enfermeras veteranas funcionaban con ratios muy sobredimensionados.
Los profesionales enfermeros expertos han desempeñado un rol avanzado en la gestión de cuidados y de recursos humanos mediante el ejercicio de un liderazgo eficiente en el entorno clínico. Los profesionales enfermeros expertos han desempeñado un rol avanzado en la gestión de cuidados y de recursos humanos mediante el ejercicio de un liderazgo eficiente en el entorno clínico.
Los profesionales enfermeros expertos de UCC han desarrollado una labor de liderazgo de los equipos asistenciales durante la primera oleada de la pandemia, dejando patente su potencial para gestionar situaciones clínicas complejas. Han actuado como mentores de profesionales noveles y llevado la carga del paciente en contextos de escasez de recursos materiales y humanos (expertos), caos e incertidumbre, evidenciando una notable capacidad de adaptación.
La imposibilidad de seguir cuidando de la manera habitual, debiendo anteponer los cuidados de guerra (cuidados mínimos, de supervivencia) frente a los cuidados al detalle (cuidados individualizados, el «cuidar»); y la necesidad de organizar estos en base a tareas (versus la atención centrada en el paciente) se ha acompañaado de una profunda experiencia de sufrimiento moral, que permite considerarles «segundas víctimas» de la pandemia.</t>
  </si>
  <si>
    <t>Intensive care unit
Critical care
Nursing workload</t>
  </si>
  <si>
    <t>Aragon Penoyer, D. (2011). Nurse staffing and patient outcomes in critical care: A concise review. Critical Care Medicine, 38(7), 1521–1528. https://doi.org/10.1097/ccm.0b013e3181e47888
‌</t>
  </si>
  <si>
    <t>https://pubmed.ncbi.nlm.nih.gov/20473146/</t>
  </si>
  <si>
    <t>Daleen Aragon Penoyer</t>
  </si>
  <si>
    <t>Nurse staffing and patient outcomes in critical care: A concise review</t>
  </si>
  <si>
    <t>¿Cuál es la relación entre la dotación de personal de enfermería con los resultados de los pacientes en las unidades y poblaciones de cuidados críticos?</t>
  </si>
  <si>
    <t xml:space="preserve">Estado del arte: se realizó una búsqueda centrada en la literatura en lengua inglesa utilizando las bases de datos Ovid MEDLINE, PubMed y el Cumulative Index of Nursing and Allied Health Literature para volver a buscar el impacto de la dotación de personal de enfermería y los resultados de los pacientes en cuidados intensivos. </t>
  </si>
  <si>
    <t xml:space="preserve">Carga laboral 
Ratio enfermera/paciente 
Calidad de los cuidados
Eventos adversos </t>
  </si>
  <si>
    <t>Antecedentes: Los estudios realizados en las últimas décadas han mostrado una asociación entre la dotación de personal de enfermería y los resultados de los pacientes. La mayoría de esos estudios se realizaron en unidades de cuidados agudos generales. Los pacientes en estado crítico exigen mayores recursos de personal de enfermería y enfermeras con conocimientos y habilidades especializadas. Una dotación de personal de enfermería adecuada en las unidades de cuidados críticos puede mejorar la calidad de la atención de los pacientes en estado crítico.
Objetivos: Revisar la literatura que evalúa la asociación de la dotación de personal de enfermería con los resultados de los pacientes en las unidades y poblaciones de cuidados críticos.
Métodos: Se realizó una revisión comentada de la principal literatura médica y de enfermería desde 1998 hasta 2008 para encontrar estudios de investigación realizados en unidades de cuidados intensivos o poblaciones de cuidados críticos en los que se abordara la dotación de personal de enfermería y los resultados de los pacientes.
Resultados: Veintiséis estudios fueron incluidos en esta revisión. La mayoría eran estudios observacionales en los que los resultados se obtuvieron de grandes bases de datos existentes. Hubo variaciones en la medición de la dotación de personal de enfermería y los resultados. Los resultados más frecuentemente estudiados fueron las infecciones, la mortalidad, las complicaciones postoperatorias y la extubación no planificada. La mayoría de los estudios sugirieron que la disminución del personal de enfermería se asocia con resultados adversos en los pacientes de la unidad de cuidados intensivos.
Conclusiones: Los hallazgos de esta revisión demuestran una asociación de la dotación de personal de enfermería en la unidad de cuidados intensivos con los resultados de los pacientes y son consistentes con los hallazgos en los estudios de la población general de cuidados agudos. Una mejor comprensión de las necesidades de personal de enfermería para los pacientes de la unidad de cuidados intensivos es importante para los principales interesados a la hora de tomar decisiones sobre la provisión de recursos de enfermería. Es necesario realizar más investigaciones para demostrar las ratios óptimas de personal de enfermería de las unidades de cuidados intensivos.</t>
  </si>
  <si>
    <t xml:space="preserve">En las últimas décadas, las ratios de personal de enfermería se han asociado a los resultados en recuperación y en los eventos aversos de los pacientes, como la mortalidad, los eventos adversos, las complicaciones, los fallos en la reanimación, la calidad de los cuidados, los costos de la atención, la duración de la estancia, así como el agotamiento de las enfermeras y la insatisfacción laboral.
Los autores estimaron que el aumento del personal de enfermería a tiempo completo por paciente y día en la UCI podría evitar siete casos de neumonía nosocomial por cada 1000 pacientes hospitalizados.
El número y las características adecuadas de las enfermeras necesarias para satisfacer las necesidades de los pacientes ha sido un tema de interés debido a la limitación de recursos, las restricciones financieras y la escasez de enfermeras.
Los pacientes críticos requieren un alto grado de recursos de cuidados intensivos y enfermeras con conocimientos y habilidades especializadas, lo que requiere una formación y preparación más allá de su título básico de enfermería para funcionar de forma competente. </t>
  </si>
  <si>
    <t>Los estudios realizados en las últimas décadas han mostrado una relación entre la dotación de personal de enfermería y los resultados de los pacientes. La mayoría de estos estudios se han realizado en unidades de cuidados intensivos generales. Los pacientes en estado crítico exigen más recursos de personal de enfermería y enfermeras con conocimientos y habilidades especializadas. Una dotación de personal de enfermería adecuada en las unidades de cuidados intensivos puede mejorar la calidad de los cuidados de los pacientes en estado crítico.
Se concluye por medio de esta revisión de la literatura que la dotación de personal de enfermería en las unidades de cuidados intensivos representa de manera significativa seguridad en la ateción y reducción de eventos adversos en los pacientes atendidos</t>
  </si>
  <si>
    <t>Intensive care units
Nurse staffing
Ratio nurse/patient</t>
  </si>
  <si>
    <t>Neuraz, A., Guérin, C., Payet, C., Polazzi, S., Aubrun, F., Dailler, F., Lehot, J.-J., Piriou, V., Neidecker, J., Rimmelé, T., Schott, A.-M., &amp; Duclos, A. (2015). Patient Mortality Is Associated With Staff Resources and Workload in the ICU: A Multicenter Observational Study. Critical Care Medicine, 43(8), 1587–1594. https://doi.org/10.1097/CCM.0000000000001015
‌</t>
  </si>
  <si>
    <t>https://pubmed.ncbi.nlm.nih.gov/25867907/</t>
  </si>
  <si>
    <t>Francia</t>
  </si>
  <si>
    <t>Antoine Neuraz
Claude Guérin
Cécile Payet
Stéphanie Polazzi
Frédéric Aubrun
Frédéric Dailler
Jean Jacques Lehot
Vincent Piriou
Jean Neidecker
Thomas Rimmelé
Anne-Marie 
Schott
Antoine Duclos</t>
  </si>
  <si>
    <t>Patient Mortality Is Associated With Staff Resources and Workload in the ICU: A Multicenter Observational Study</t>
  </si>
  <si>
    <t>¿Cuál es el impacto de la relación personal-paciente y la carga de trabajo sobre la mortalidad en la UCI?</t>
  </si>
  <si>
    <t xml:space="preserve">Estudio longitudinal multicéntrico en ocho UCI de adultos situadas en cuatro hospitales universitarios de Lyon, Francia
Se realizó un estudio longitudinal multicéntrico en ocho UCI de adultos UCI de adultos ubicadas en cuatro hospitales  niversitarios de Lyon, Francia. De las ocho UCI, dos eran de orientación mayoritariamente médica, cuatro de orientación mayoritariamente urgente y dos eran unidades mixtas médico-quirúrgicas. Todas eran UCI cerradas dirigidas por anestesiólogos, médicos intensivistas o equipos médicos mixtos.
Se fusionaron tres grandes bases de datos utilizadas para  tareas rutinarias para establecer con precisión dónde y cuándo trabajaban los cuidadores y pacientes: 
1) los datos de reclamaciones utilizados para facturar las estancias hospitalarias
2) las bases de datos de personal médico y de personal médico y de enfermería
3) la base de datos de recursos humanos que contiene  información sobre las cualificaciones y afiliaciones de personal.
Además, revisamos los historiales médicos de cada paciente fallecido para identificar con precisión cualquier decisión de renunciar a la terapia de soporte vital durante su estancia en la UCI. Según la legislación francesa, nuestro estudio estaba exento de aprobación por el comité de ética local.
La información relativa a cada paciente ingresado en estas UCI  entre el 1 de enero y el 31 de diciembre de 2013 se utilizó en presente análisis. Los resúmenes de alta estándar de cada hospitalización contenían información obligatoria sobre obligatoria sobre los pacientes (sexo, edad y lugar de residencia) es decir, estado de urgencia, atención quirúrgica o médica), la Puntuación Fisiología Aguda Simplificada (SAPS) II (21) medida en las primeras 24 horas de ingreso en la UCI, una selección de procedimientos médicos de soporte vital (LSP; p. ej., ventilación mecánica, fármacos vasopresores, tratamiento renal sustitutivo y oxigenación por membrana extracorpórea) y 31 enfermedades coexistentes de la lista Elixhauser de comorbilidades (22).
</t>
  </si>
  <si>
    <t>Carga laboral 
Mortalidad 
Relación enfermera/paciente</t>
  </si>
  <si>
    <t xml:space="preserve">Introducción: varios estudios que evalúan la influencia de la dotación de personal de enfermería en la mortalidad, han dado lugar a resultados inconsistentes. Algunos trabajos encontraron una asociación significativa entre la mortalidad y la relación enfermera/paciente. Aunque es comúnmente aceptado que el nivel de personal médico afecta a la mortalidad, hasta la fecha no se ha elaborado una relación. 
Objetivo: Adecuar los recursos del personal sanitario a las necesidades de los pacientes en la UCI es un factor clave para la calidad de la atención. El objetivo es evaluar el impacto de la relación personal-paciente y la carga de trabajo sobre la mortalidad en la UCI.
Diseño: Realizamos un estudio longitudinal multicéntrico utilizando datos hospitalarios recogidos de forma rutinaria.
Entorno: Se utilizó un estudio longitudinal multicéntrico con datos hospitalarios recogidos rutinariamente: Se analizó la información correspondiente a cada paciente de ocho UCI de cuatro hospitales universitarios de enero a diciembre de 2013.
Pacientes: Se incluyeron un total de 5.718 estancias de pacientes ingresados.
Mediciones y resultados principales: Se utilizó una medida variable por turnos de la relación paciente-cuidador en combinación con la carga de trabajo para establecer sus relaciones con la mortalidad en la UCI a lo largo del tiempo, excluyendo a los pacientes con decisión de renunciar a la terapia de mantenimiento de la vida. Mediante una regresión de Poisson multinivel, se cuantificó el riesgo relativo a la mortalidad en la UCI, ajustado por la rotación de pacientes, la gravedad y los niveles de personal. El riesgo de muerte aumentaba en 3,5 (IC del 95%, 1,3-9,1) cuando la relación paciente-enfermera era superior a 2,5, y aumentaba en 2,0 (IC del 95%, 1,3-3,2) cuando la relación paciente-médico era superior a 14. Los ratios más elevados se produjeron con mayor frecuencia durante el fin de semana en el caso del personal de enfermería y durante la noche en el caso de los médicos (p &lt; 0,001). La alta rotación de pacientes (riesgo relativo ajustado, 5,6 [2,0-15,0]) y el volumen de procedimientos de soporte vital realizados por el personal (riesgo relativo ajustado, 5,9 [4,3-7,9]) también se asociaron con una mayor mortalidad.
Conclusiones: Este estudio propone umbrales basados en la evidencia para los ratios paciente-cuidador, por encima de los cuales la seguridad del paciente puede estar en peligro en la UCI. La monitorización en tiempo real de los niveles de personal y la carga de trabajo es factible para ajustar los recursos de los cuidadores a las necesidades de los pacientes.
</t>
  </si>
  <si>
    <t>La adecuación de los recursos del personal sanitario a las necesidades los pacientes es un factor clave para mantener una atención segura en las UCI.
Una adecuada relación entre paciente y enfermera pueden asociarse a mayores mayores tasas de supervivencia y a un menor riesgo de fracaso en el rescate.
Los resultados apoyan las recomendaciones para adaptar ls recursos de los cuidadores a las necesidades de los pacientes en tiempo real. La insuficiencia de personal por encima de los umbrales máximos observados mostró un mayor riesgo de mortalidad.
Debe prestarse especial atención a los periodos críticos identificados como de riesgo por la elevada proporción de pacientes por cuidador (es decir, los fines de semana para el personal de enfermería y la noche para los fisioterapeutas).</t>
  </si>
  <si>
    <t>Antoine Neuraz</t>
  </si>
  <si>
    <t>Aunque muchos estudios hayan demostrado la relación existente entre complicciones, mortalidad y la relaciòn enfermera/paciente, no se han establecido por completo las relaciones óptimas. Una relación óptima debería ser aquella por encima de la cual se observa un deterioro significativo de la evolución del paciente.
Aunque se suele creer que la mortalidad de los pacientes está influida por el número de cuidadores encargados de su atención, faltan pruebas que respalden esta suposición. En principio, para garantizar resultados consistentes en los pacientes, los recursos de personal deberían reflejar continuamente la carga de trabajo a la que se enfrentan los equipos de cuidados intensivos. Además de los niveles de personal, la gravedad de los pacientes y el volumen de procedimientos de mantenimiento de la vida se realizaron; la carga de trabajo se estima tradicionalmente en función de la rotación de los pacientes. En este caso, asumimos que tanto el nivel de personal como la carga de actividad clínica pueden influir en resultados de los pacientes de la UCI. Se utilizó una medida variable por turnos de las proporciones de pacientes por cuidador en combinación con la evaluación de la carga de trabajo para establecer su relación con la mortalidad en la UCI a lo largo del tiempo.
El equilibrio continuo entre los recursos de personal y la carga de trabajo puede aumentar la eficiencia de la atención en las UCI.
El ratio enfermera/paciente promedio en las unidades de cuidado intesivo de Francia estudiadas es 1:1.8 pacientes pero se plantea que podría generalizarse en todo el país, este ratio se encuentra muy por encima de otros países incluido Colombia.</t>
  </si>
  <si>
    <t>Nursing activities score
Workload
Intensive care unit 
Shift</t>
  </si>
  <si>
    <t>‌Bruyneel, A., Tack, J., Droguet, M., Maes, J., Wittebole, X., Miranda, D. R., &amp; Pierdomenico, L. D. (2019). Measuring the nursing workload in intensive care with the Nursing Activities Score (NAS): A prospective study in 16 hospitals in Belgium. Journal of Critical Care, 54, 205–211. https://doi.org/10.1016/j.jcrc.2019.08.032
‌</t>
  </si>
  <si>
    <t>https://www.sciencedirect.com/user/identity/landing?code=wQyG3cYC_sSTw_YQ-OoSnVkPfT2wSmJM2d8QkC1I&amp;state=retryCounter%3D0%26csrfToken%3D86aeaa1c-0cde-40e1-832c-46fb4a1534f9%26idpPolicy%3Durn%253Acom%253Aelsevier%253Aidp%253Apolicy%253Aproduct%253Ainst_assoc%26returnUrl%3D%252Fscience%252Farticle%252Fabs%252Fpii%252FS0883944119306161%26prompt%3Dnone%26cid%3Darp-105d4e0d-5b1f-4da8-a34c-1194a1df37e7</t>
  </si>
  <si>
    <t>Bélgica</t>
  </si>
  <si>
    <t xml:space="preserve">Arnaud Bruyneel
Jérôme Tack
Marie Droguet
Julie Maes
Xavier Wittebole
D. Reis Miranda
Lionel Di Pierdomenico </t>
  </si>
  <si>
    <t>Measuring the nursing workload in intensive care with the Nursing Activities Score (NAS): A prospective study in 16 hospitals in Belgium</t>
  </si>
  <si>
    <t>¿Cuál es la relación de las actividades de enfermería en la unidad de cuidado intensivo y la carga laboral?</t>
  </si>
  <si>
    <t>Eestudio observacional prospectivo que se llevó a cabo en 16 hospitales universitarios y generales de la Bélgica francófona para un total de 316 camas mixtas de UCI (quirúrgicas, médicas, pediátricas) [Apéndice A]. Todos los pacientes ingresados durante dos períodos de 1 mes: Del 15 de enero al 15 de febrero de 2018 y del 1 al 31 de mayo de 2018 fueron evaluados. Estos períodos se eligieron para comparar los datos entre invierno y primavera y fuera de las vacaciones escolares en Bélgica.
Instrumento
La escala NAS
Este estudio incluyó 3377 pacientes, incluidos 144 (4%) casos pediátricos. La tasa de ocupación fue del 77,8% en invierno y del 70,8% en primavera. La mediana (P25-P75) de la duración de la estancia (LOS) fue de 2 días (1-5) durante ambos periodos del estudio. Por término medio, una enfermera atendía 2,5, 2,8 y 3,0 camas de cuidados intensivos en los turnos de mañana, tarde y noche, respectivamente. Todas las UCI de este estudio eran UCI médico-quirúrgicas, con la mitad de las camas dedicadas a cirugía cardiaca y el 42% a neurocirugía.</t>
  </si>
  <si>
    <t>Escala NAS
Carga laboral 
Cuidados de enfermería 
Relación enfermera/paciente</t>
  </si>
  <si>
    <t xml:space="preserve">Introducción: en Europa, las unidades de cuidados intensivos representan el 4,5% de las camas hospitalarias, pero consumen entre el 15% y el 20% del gasto total de los hospitales. El personal de enfermería representa el 60% de los costes directos del presupuesto de la Unidad de Cuidados Intensivos (UCI). Por ello, una estrategia objetiva para evaluar las actividades de enfermería es esencial para optimizar el uso de los recursos y evitar el exceso de personal, especialmente con las actuales limitaciones presupuestarias.
Objetivo: la evaluación de la carga de trabajo de enfermería es una práctica habitual en las unidades de cuidados intensivos (UCI). Permite calcular una proporción óptima de enfermeras/pacientes (N/P), lo que constituye un reto importante para garantizar la calidad de los cuidados y, al mismo tiempo, controlar los costes de la asistencia sanitaria.
Métodos: La puntuación de las actividades de enfermería (NAS) se registró prospectivamente por turno durante dos períodos de un mes cada uno en 16 hospitales belgas francófonos para un total de 316 camas de UCI en 24 UCI.
Resultados: Se incluyeron 3377 pacientes en el estudio, de los cuales el 64% eran médicos (frente a los quirúrgicos). Los resultados de la NAS de 24 horas (68,6%) fueron los siguientes significativamente diferentes de los de los turnos (mañana: 61,3%, tarde: 58,4%, Noche: 55.0%).  Los casos atípicos fueron significativamente más frecuentes entre los hombres y los pacientes que murieron y los atípicos tuvieron estancias más largas en la UCI. Por último, las tareas de movilización posicionamiento y las clínico administrativas llevaron, de media, más tiempo para las enfermeras de la UCI.
Conclusiones: Existe una diferencia significativa en la relación N/P entre la normativa belga (1/3) y la calculada por la NAS (1/1,5). Se debería realizar una evaluación objetiva sistemática de la carga de trabajo por turnos para evitar las diferencias en la relación N/P
en cuidados intensivos.
</t>
  </si>
  <si>
    <t>Escala NAS es una herramiento que ha sido validad en UCI´s de muchos países, y ha sido incluida en un gran número de publicaciones internacionales, permite una aproximación a la carga de trabajo de enfermería que mieda el tiempo de enfermería consumido por un paciente, se compone de 23 items e incluye tanto los cuidados directos como los indirectos, cada item representa una actividad de enfermería sujerto a una elección binaria o multiple. La puntuación por paciente se expresa en porcentaje y varia de 0 al 177%, esto representa la proporción de tiempo de enfermería que se necesita para prestar cuidados al paciente (100% = 1 enfermera). 
Herramienta de carga de trabajo examinada, con resultado generalmente fiables, además es un sistema que se centra en la totalidad de la carga de trabajo de la enfermera de cuidados intensivos. Las tareas administrativas representan una gran parte de la actividad de la enfermera. 
Estas tareas son proporcionalmente mas importantes cuandos turnos son de 12 hors, ya que las enfermeras de dìa realizan la mayoria de los ingresos y las bajas de los pacientes. El personal administrativo podría reducir el peso del item y liberar tiempo para la atención directa por parte de las enfermeras a los pacientes. 
En Europa las unidades de cuidados intensivos representan el 4,5% de las camas hospitalarias, pero consumen el 20% del gasto total de los hospitales. El personal de enfermería representa el 60% de los costos directos del presupuesto de la unidad. 
En Bélgica, una ley federal de 1998 estableció arbitrariamente, y sin fundamento, una relación enfermera/paciente mínima de 1/3. Por lo tanto, es importante evaluar las necesidades del paciente para permitir una evaluación adecuada de la relación enfermera/paciente óptima.
En las últmas decadas se han publicado varias herramientas para medir la carga de trabajo de enfermería en la unidad de cuidados intensivos. 
Según este estudio se evidencia que las tareas de movilización o posicionamiento y clínico-administrativas ocuparon, de media, son las que más tiempo restan a las enfermeras de la UCI.</t>
  </si>
  <si>
    <t xml:space="preserve">La evaluacion de la carga de trabajo en enfermería es una práctica habitual en las unidades de cuidados intensivos, permite calcular una relación enfermera/paciente óptima, lo que constituye un reto importnte para garantizar la de los ciudados y controlar al mismo tiempo los costos de la atención sanitaria. 
Los estudios han demostrado una asociación entre una proporción inadecuada de enfermeraspor paciente y una elevada mortalidad, un aumento de las infecciones asociadas a la atención en salud, eventos adversos, mala gestión del dolor y ade la estancia en la unidad de cuidad intensivos. 
Este estudio demuestra que es factible aplicar la escala NAS en un gran numero de UCI, existe una diferencia entre los ratios calculados por NAS 1:1,5 y la legislación en Bélgica 1:3, es importante la implementaciónde un insrumento quepueda medir las variables de las actividades de enfermería para la asignacion de los pacientes en las unidades de cuidado intensivos, sin poner o aumentar el riesgo del paciente en la atención. 
</t>
  </si>
  <si>
    <t>Altafin, J. A. M., Grion, C. M. C., Tanita, M. T., Festti, J., Cardoso, L. T. Q., Veiga, C. F. F., Kamiji, D., Barbosa, Á. R. G., Matsubara, C. C. T., Lara, A. B., Lopes, C. C. B., Blum, D., &amp; Matsuo, T. (2014). Nursing Activities Score and workload in the intensive care unit of a university hospital. Revista Brasileira de Terapia Intensiva, 26(3), 292–298. https://doi.org/10.5935/0103-507x.20140041
‌</t>
  </si>
  <si>
    <t>https://pubmed.ncbi.nlm.nih.gov/25295824/</t>
  </si>
  <si>
    <t xml:space="preserve">Juliana Aparecida Morini Altafin
Cintia Magalhães Carvalho Grion
Josiane Festti
Lucienne Tibery Queiroz Cardoso
Caio Fabrício Fonseca Veiga
Danielle Kamiji
Álan Roger Gomes Barbosa
Caio Cesar Takeshi Matsubara
Aline Bobato Lara
Cesar Castello Branco Lopes
Djavani Blum
Tiemi Matsuo
</t>
  </si>
  <si>
    <t>Nursing Activities Score and workload in the intensive care unit of a university hospital</t>
  </si>
  <si>
    <t>¿Cuál es la carga de trabajo de enfermería en una unidad de cuidados intensivos de adultos de un hospital universitario mediante el instrumento Nursing Activities Score (NAS)?</t>
  </si>
  <si>
    <t>Estudio longitudinal y prospectivo en el que participaron los pacientes ingresados en la unidad de cuidados intensivo. 
Los datos se recogieron diariamente para calcular el NAS, el Acute Physiology and Chronic Health Evaluation (APACHE II), el Sequential Organ Failure Assessment (SCFA) y el Therapeutic Intervention Scoring System (TISS-28)</t>
  </si>
  <si>
    <t xml:space="preserve">Carga laboral 
TISS 28
Score para medición de carga de trabajo.
</t>
  </si>
  <si>
    <t xml:space="preserve">Introducción: La carga de trabajo de enfermería en los hospitales ha sido objeto de debate en todo el mundo debido a sus implicaciones en la calidad de la atención al paciente. En las unidades de cuidados intensivos (UCI) la preocupación aumenta por el efecto de las nuevas tecnologías en los cuidados, el perfil cambiante de los pacientes en estado crítico y la necesidad de mano de obra cualificada
Objetivo: La carga de trabajo de enfermería consiste en el tiempo empleado por el personal de enfermería para realizar las actividades de las que son responsables, ya sea directa o indirectamente indirectamente relacionadas con los cuidados del paciente. El objetivo de este estudio era evaluar la carga de trabajo carga de trabajo de enfermería en una unidad de de cuidados intensivos para adultos de un hospital universitario el instrumento Nursing Activities Score (NAS).
Métodos: un estudio longitudinal y prospectivo que incluyó a los pacientes ingresados en la unidad de cuidados intensivos de un hospital universitario entre marzo y diciembre de 2008. Los datos se recogidos diariamente para calcular el NAS, Fisiología Aguda y Salud Crónica (APACHE II), la Evaluación Secuencial de de Órganos (SOFA) y la puntuación de el Sistema de Puntuación de Intervención Terapéutica (TISS-28) de los pacientes hasta que abandonaron la de la unidad de cuidados intensivos para adultos o tras 90 días de hospitalización. 
Conclusión: e este estudio se observó una elevada carga de trabajo de enfermería en este estudio. Estos resultados de resultados pueden ayudar a planificar el tamaño del personal necesario. La carga de trabajo estaba influido por las características clínicas, incluyendo una mayor carga de trabajo requerida para los pacientes quirúrgicos de urgencia y los pacientes fallecidos.
</t>
  </si>
  <si>
    <t>La carga de trabajo de enfermería consiste en el tiempo que el personal de enfermería dedica a realizar las actividades de las que es responsable, relacionadas directa o indirectamente con la atención al paciente. Estas actividades pueden variar en función del grado de dependencia del paciente, la complejidad de la enfermedad, las características de la institución, los procesos de trabajo, la disposición física y la naturaleza del equipo profesional. 
La carga de trabajo de enfermería también incluye otros factores en los que ciertas actividades no relacionadas con el paciente o su familia pasan a formar parte de las responsabilidades de las enfermeras durante sus turnos de trabajo. Estas actividades incluyen la educación de enfermería (seguimiento de los estudiantes, formación del personal) y el trabajo organizativo y administrativo.
Así pues, la carga de trabajo de enfermería es el total de todas las necesidades que deben satisfacerse en relación con el personal de enfermería disponible para satisfacerlas, lo que en última instancia se traduce en tiempo de atención.
Los diversos estudios que han descrito la carga de trabajo de enfermería han demostrado que las características demográficas y clínicas de los pacientes graves no se asociaron con diferencias en la medición del trabajo de enfermería. 
En una UCI, el personal de enfermería observa diariamente si los pacientes críticos van a requerir una asistencia prolongada en relación con la realización de procedimientos rutinarios, tanto en el momento del ingreso como durante su estancia, ya que la inestabilidad orgánica puede producirse en cualquier momento a lo largo de la estancia de los pacientes en estas unidades. Esta variabilidad desafía el equilibrio entre una adecuada prestación de cuidados y el uso racional de los recursos. 
Los índices que miden la carga de trabajo de enfermería proporcionan una valoración adecuada de la complejidad del paciente, el tiempo de enfermería necesario para prestar los cuidados, el número de enfermeras necesarias por turno y los recursos materiales requeridos. El índice más descrito en la literatura es una versión simplificada del TISS-28.
Este estudio de investigación llevado a cabo en una unidad de cuidados intensivos general tenía una puntuación media de actividades de enfermería más alta, lo que indicaba que había una alta carga de trabajo de enfermería en este hospital de investigación. 
Las características asociadas a una mayor carga de trabajo de enfermería incluían el tipo de ingreso (cirugía de urgencia) y el resultado del paciente (fallecido). La gravedad del paciente y las disfunciones orgánicas estaban moderadamente correlacionadas con la carga de trabajo de enfermería.</t>
  </si>
  <si>
    <t xml:space="preserve">En este estudio hemos observado una elevada carga de trabajo de enfermería. Estos resultados pueden ayudar a planificar el tamaño del personal necesario. La carga de trabajo estuvo influenciada por las características clínicas, incluyendo una mayor carga de trabajo requerida para Los pacientes quirúrgicos de emergencia y los pacientes que murieron.
Para optimizar los recursos financieros y asignar adecuadamente los recursos humanos en una UCI, priorizando así la calidad y la seguridad de los cuidados, el rendimiento de la UCI debe evaluarse utilizando índices de pronóstico y midiendo la carga de trabajo de la enfermería. Esto último es importante porque, entre los equipos sanitarios que trabajan en la UCI, es el personal de enfermería el que pasa más tiempo junto a la cama del paciente, realizando procedimientos e intervenciones terapéuticas.
Este estudio evaluó la carga de trabajo de enfermería descrita por el NAS para los pacientes ingresados en una UCI médico-quirúrgica. La elevada media de NAS observada en el estudio refleja que cada paciente requería más de la mitad de la carga de trabajo de enfermería, lo que sugiere una proporción ideal de un profesional de enfermería por cama de UCI.
Esta cuestión reviste un interés fundamental, ya que un personal excesivamente numeroso se traduce en un aumento de los costes. Por el contrario, los equipos más pequeños tienden a perjudicar la calidad de la atención, interfiriendo en la seguridad del paciente, prolongando la hospitalización y generando mayores costes. 
</t>
  </si>
  <si>
    <t xml:space="preserve">Nursing activities
Critical Care
Workload
Intensive care unit 
</t>
  </si>
  <si>
    <t>Daud-Gallotti RM, Costa SF, Guimara ̃es T, Padilha KG, Inoue EN, et al. (2012) Nursing Workload as a Risk Factor for Healthcare Associated Infections in ICU: A Prospective Study. PLoS ONE 7(12): e52342. doi:10.1371/journal.pone.0052342</t>
  </si>
  <si>
    <t>https://pubmed.ncbi.nlm.nih.gov/23300645/</t>
  </si>
  <si>
    <t>Renata M. Daud Gallotti
Silvia F. Costa
Thais Guimara 
Katia Grillo Padilha
Evelize Naomi Inoue
Tiago Nery Vasconcelos
Fernanda da Silva Cunha Rodrigues
Edizangela Vasconcelos Barbosa
Walquı ́ria Barcelos Figueiredo
Anna S. Levin</t>
  </si>
  <si>
    <t>Nursing Workload as a Risk Factor for Healthcare Associated Infections in ICU: A Prospective Study</t>
  </si>
  <si>
    <t>¿Cuál es el papel de la carga de trabajo de enfermería en la aparición de las IAAS, utilizando la puntuación de las actividades de enfermería (NAS)?</t>
  </si>
  <si>
    <t>Cuantitativo: prospectivo</t>
  </si>
  <si>
    <t xml:space="preserve">Cohorte prospectivo
Este estudio de cohorte prospectivo incluyó a todos los pacientes ingresados en 3 UCIs médicas y en una unidad de paso durante 3 meses). 
Se realizó un seguimiento de los pacientes hasta que fueron dados de alta o fallecieron. 
La información se obtuvo a partir de la observación directa diaria de las rondas médicas y de enfermería, la revisión de las historias clínicas y el seguimiento del sistema de laboratorio. La carga de trabajo de enfermería se determinó mediante el NAS. </t>
  </si>
  <si>
    <t xml:space="preserve">Carga laboral 
IAAS 
Escala NAS </t>
  </si>
  <si>
    <t xml:space="preserve">Introducción: La escasez de personal de enfermería se plantea con frecuencia como un factor de riesgo potencial para las infecciones asociadas a la atención sanitaria (IAAS).
objetivo: evaluar el papel de la carga de trabajo de enfermería en la aparición de las IAAS, utilizando la Puntuación de Actividades de Enfermería (NAS).
Métodos: cohorte prospectivo incluyó a todos los pacientes ingresados en 3 UCIs médicas y en una unidad de cuidados intensivos durante 3 meses (2009). Se realizó un seguimiento de los pacientes hasta que se produjeron las IRAS, el alta o la muerte. La información se obtuvo a partir de la observación directa diaria de las rondas médicas y de enfermería, la revisión de las historias clínicas y el seguimiento del sistema de laboratorio. La carga de trabajo de enfermería se determinó mediante el NAS. Se identificó el incumplimiento de los planes de atención al paciente de las enfermeras (NPC). También se registraron los datos demográficos, la gravedad clínica, los procedimientos invasivos, las intervenciones hospitalarias y la aparición de otros acontecimientos adversos. Se compararon los pacientes que desarrollaron IRAS con los que no lo hicieron.
Resultados: Se incluyeron 195 pacientes y 43 (22%) desarrollaron HAI: 16 neumonía, 12 del tracto urinario, 8 del torrente sanguíneo, 2 del sitio quirúrgico, 2 otras infecciones respiratorias y 3 otras. La media de NAS y la proporción media de incumplimiento del CPN fueron significativamente mayores en los pacientes con HAI. También eran más propensos a sufrir otros eventos adversos. Sólo la excesiva carga de trabajo de enfermería (OR: 11,41; p: 0,019) y la gravedad del estado clínico del paciente (OR: 1,13; p: 0,015) se mantuvieron como factores de riesgo de IRAS.
Conclusiones: La excesiva carga de trabajo de enfermería fue el principal factor de riesgo de IRAS, cuando se evaluó junto con otros dispositivos invasivos, excepto la ventilación mecánica. Hasta donde sabemos, este estudio es el primero que evalúa de forma prospectiva la carga de trabajo de enfermería como factor de riesgo potencial de IRAS, utilizando el NAS.
</t>
  </si>
  <si>
    <t>En este estudio prospectivo con observación directa en UCI clínicas de un hospital terciario académico, se descubrió que la excesiva carga de trabajo de enfermería era el factor de riesgo mas importante para la adquisición de infecciones asociadas a la atención en salud seguido de la gravedad del estado clínico del paciente. 
Tradicionalmente se considera que los dispositivos invasivos son factores de riesgo de infecciones y las directrices se dirigen a mejorar el cuidado de estos dispositivos para minimizar el riesgo de infección. Por otra parte, se suele pasar por alto el papel que desempeñan los dispositivos invasivos en el aumento de la carga de trabajo de enfermería. Los cuidados que requieren los dispositivos invasivos pueden representar un riesgo adicional además del riesgo que supone el propio dispositivo.
La mayor proporción de incumplimiento de los planes de atención al paciente por parte del personal de enfermería observada entre los pacientes con IAAS puede estar intrinsecamente relacionada con la excesiva carga de trabajo detectada, corroborando el declive de la calidad cuando la carga de trabajo aumenta.</t>
  </si>
  <si>
    <t xml:space="preserve">El agotamiento del personal de enfermería también se ha considerado un factor de riesgo de las IAAS. 
La dotación de personal de enfermería se considera siempre un factor potencial que conduce a las IAAS. La mayoría de los estudios han demostrado una asociación, pero se centran principalmente en el absentismo y se pasa por alto la evaluación de las horas extraordinarias, y rara vez se utilizan análisis multivariantes.
En conclusión, la carga de trabajo excesiva fue el factor de riesgo más importante para las IAAS cuando se evaluó junto con otros dispositivos invasivos. Hasta donde sabemos, este estudio prospectivo es el primero en cuantificar la carga de trabajo de enfermería mediante el NAS para evaluarla como un posible factor de riesgo de las IAAS.
La dotación de personal de enfermería se considera siempre un factor potencial que conduce a las IAAS. La mayoría de los estudios han demostrado una asociación, pero se centran principalmente en el absentismo y se pasa por alto la evaluación de las horas extraordinarias, y rara vez se utilizan análisis multivariantes, el agotamiento físico también podría verse involucrado en estos desenlaces.
La excesiva carga de trabajo de enfermería fue el principal factor de riesgo de IRAS, cuando se evaluó junto con otros dispositivos invasivos, excepto la ventilación mecánica. Este estudio no es el primero en evaluar de forma prospectiva la carga de trabajo de enfermería como un posible factor de riesgo de IAAS, utilizando el NAS.
</t>
  </si>
  <si>
    <t>Nursing 
intensive care unit
Workload</t>
  </si>
  <si>
    <t>Araújo, T. R. de, Menegueti, M. G., Auxiliadora-Martins, M., Castilho, V., Chaves, L. D. P., &amp; Laus, A. M. (2016). Financial impact of nursing professionals staff required in an Intensive Care Unit1. Revista Latino-Americana de Enfermagem, 24. https://doi.org/10.1590/1518-8345.1274.2818
‌</t>
  </si>
  <si>
    <t>https://www.scielo.br/j/rlae/a/GKdv4XJ5cV3wr7WHqhvzJGh/?format=pdf&amp;lang=es</t>
  </si>
  <si>
    <t xml:space="preserve">Brasil </t>
  </si>
  <si>
    <t>Thamiris Ricci de Araújo
Mayra Gonçalves Menegueti
Maria Auxiliadora Martins
Valéria Castilho
Lucieli Dias Pedreschi Chaves
Ana Maria Laus</t>
  </si>
  <si>
    <t>Financial impact of nursing
professionals staff required in an Intensive Care Unit.</t>
  </si>
  <si>
    <t>¿Cuál es el costo del tiempo promedio de asistencia de enfermería invertido y requerido por los pacientes internados en la unidad de cuidados intensivos (UCI) y el gasto para la adecuación de la dotación de profesionales de enfermería?</t>
  </si>
  <si>
    <t>Investigación descriptiva con abordaje cuantitativo, en la modalidad de estudio de caso, realizada en la UCI de pacientes adultos de un hospital universitario de gran tamaño y complejidad del interior del estado de São Paulo, Brasil.
La UCI de pacientes adultos cuenta con 14 camas, de las cuales nueve se destinan a pacientes clínicos y quirúrgicos, mientras que cinco son para pacientes de cardiología. La población del estudio incluyó pacientes internados en la UCI, de 18 años o más,  ndependientemente del sexo, diagnóstico, tiempo de  ermanencia en la unidad o tipo de tratamiento.
La investigadora recolectó los datos con una metodología(7) que abarcó las siguientes etapas:
1. Identificación de la carga de trabajo del equipo de enfermería.
2. Identificación del tiempo promedio de asistencia destinado a los pacientes por categoría profesional.
3. Identificación del tiempo promedio de asistencia requerido por los pacientes.
4. Cantidad diaria de profesionales de enfermería requerida.
5. Medición del costo de la mano de obra directa (MOD).</t>
  </si>
  <si>
    <t xml:space="preserve">Carga de trabajo
Salarios </t>
  </si>
  <si>
    <t xml:space="preserve">En las UCI, las actividades de los diferentes profesionales representan el componente más significativo en la contabilidad de costos; el equipo de enfermería ha representado de 30 a 35% del costo total
Objetivo: calcular el costo del tiempo promedio de asistencia de enfermería invertido y requerido por los pacientes internados en la unidad de cuidados intensivos (UCI) y el gasto para la adecuación de la dotación de profesionales de enfermería. 
Método: investigación descriptiva y cuantitativa en la modalidad de estudio de caso desarrollada en la UCI de pacientes adultos. Se utilizó el índice de carga de trabajo Nursing Activities Score; el tiempo promedio de asistencia invertido y requerido y la cantidad de profesionales necesaria se calculó con ecuaciones y, a partir de estos datos y de los valores de la composición de salario de los profesionales y el tiempo de contrato mensual, se calculó el costo de la mano de obra directa de enfermería. 
Resultados: el costo mensual de la cantidad promedio de profesionales disponible fue de US$ 35,763.12, que corresponde a 29.6 profesionales, mientras que el requerido para 24 horas de atención es de 42.2 profesionales de enfermería, con un costo mensual de US$ 50,995.44. 
Conclusión: el desfase numérico de profesionales de enfermería fue de 30% y el gasto mensual para la adecuación de la dotación es de US$ 15,232.32, que corresponde a un incremento de 42.59% en los valores que actualmente desembolsa la institución.
</t>
  </si>
  <si>
    <t>La premura en el control de costos impone a las instituciones de salud la necesidad de un análisis detallado de la plantilla de profesionales de enfermería requerido, en vista de que la constatación del mismo representa una carga económica significativa en las unidades intensivas.
El NAS se divide en siete grandes categorías, con un total de 23 ítems, con pesos que varían de 1.2 a 32.0, y contempla 80.8% de las actividades del equipo de enfermería. Las categorías de atención evaluadas son: actividades básicas (monitorización y control, investigaciones de laboratorio; medicación, procedimientos de higiene; cuidado de tubos, movilización y posicionamiento; soporte y cuidado para los familiares y pacientes y tareas administrativas y de la gerencia); respiración asistida; soporte cardiovascular, renal, neurológico y metabólico; e intervenciones específicas.
Conocer las características de los pacientes internados, así como la evaluación de sus demandas de atención, permitió identificar la carga de trabajo de los profesionales de enfermería con un puntaje promedio diario del NAS de 85.6, lo cual indica un déficit cuantitativo. 
En las UCI, las actividades de los diferentes profesionales representan el componente más significativo en la contabilidad de costos; el equipo de enfermería ha representado de 30 a 35% del costo total.
Los instrumentos para cuantificar el trabajo del equipo de enfermería se han utilizado para obtener los costos de la atención, y son capaces de discriminar su participación en el costo total de la unidad. En este contexto, se encuentra el Nursing Activities Score (NAS), instrumento confiable y válido para medir la carga de trabajo en la UCI. Con este índice, se puede realizar un cálculo presupuestario del servicio de enfermería a partir de datos reales de las horas de atención requeridas por los pacientes
Con este fin, se procedió a la aplicación prospectiva del índice NAS, que consistió en la observación directa y la evaluación de los pacientes internados en la unidad. La información complementaria referente a los acontecimientos de las últimas 24 horas se obtuvo de las historias clínicas.</t>
  </si>
  <si>
    <t xml:space="preserve">El uso del NAS prospectivo proporciona resultados más fidedignos cuando se pretende medir la carga de trabajo del equipo de enfermería en la UCI. Esta forma de aplicación tiene como objetivo brindar asistencia a los pacientes en su totalidad y de acuerdo con sus necesidades, está exenta de interferencias relacionadas con la estructura organizacional de la institución que impidan la asistencia, tal como debería ser practicada.
La identificación de las horas de atención de enfermería invertidas y requeridas por los pacientes de la UCI investigada, vinculada con el costo de la mano de obra directa, permitió conocer el monto para adecuar la cantidad de profesionales de enfermería, cuyo gasto mensual para la institución sería de US$ 15,232.32, que corresponde a un incremento de 42.59% en el presupuesto de la unidad. Con base en estas consideraciones y el avance en los estudios del área de planeación de recursos humanos de enfermería, así como el componente estratégico que representan los costos de salud en la actualidad, se considera necesario profundizar en el tema y ampliar los conocimientos de la gestión institucional.
Cuando se analizan los costos de la ateción del paciente y sobretodo de las complicaciones que pueden presentar asociadas con el cuidado directo de enfermería y en coherencia con multiples investigaciones sobre la relación entre la razón enfermera/paciente, es interesante la validación entre el costo y el beneficio entre tener una relación enfermera/paciente suboptima y óptima. </t>
  </si>
  <si>
    <t>Carga de Trabalho
Enfermagem de Cuidados Críticos
Unidades de Terapia Intensiva</t>
  </si>
  <si>
    <r>
      <rPr>
        <rFont val="Calibri"/>
        <color theme="1"/>
        <sz val="11.0"/>
      </rPr>
      <t xml:space="preserve">Cárceres Rivera DI, Torres CC, López Romero LA. Factors associated with nursing workload in three intensive care units. Rev Esc Enferm USP. 2021;55:e20200272. doi: </t>
    </r>
    <r>
      <rPr>
        <rFont val="Calibri"/>
        <color rgb="FF1155CC"/>
        <sz val="11.0"/>
        <u/>
      </rPr>
      <t>http://dx.doi.org/10.1590/1980-220X-REEUSP-2020-0272</t>
    </r>
  </si>
  <si>
    <t>http://dx.doi.org/10.1590/1980-220X-REEUSP-2020-0272</t>
  </si>
  <si>
    <t>Diana Isabel Cáceres Rivera
Claudia Consuelo Torres
Luis Alberto López Romero</t>
  </si>
  <si>
    <t>Fatores associados à carga de trabalho de enfermagem em três Unidades de Terapia Intensiva</t>
  </si>
  <si>
    <t>Portugés</t>
  </si>
  <si>
    <t>¿Cuál es la carga la laboral de enfermería en UCI y los factores asociados al puntaje del NAS.</t>
  </si>
  <si>
    <t>Cuantitativo: analítico</t>
  </si>
  <si>
    <t xml:space="preserve">Estudio analítico, de corte transversal.
Para el presente estudio se plantearon las siguientes variables: Nursing Activities Score, NAS (Variable dependiente): es una escala ampliamente usada que mide el consumo de tiempo promedio que gasta una enfermera profesional en un turno matutino de 12 horas través de 7 categorías subdividida a su vez en 23 actividades. Estas categorías incluyen actividades básicas como el monitoreo continuo, administración de medicamentos, actividades de educación y administración e intervenciones específicas de soporte ventilatorio, cardiovascular, renal, neurológico y metabólico.
Adicionalmente se incluyen algunas actividades específicas de UCI(5). El NAS, fue obtenido a través de auto reporte por parte de los profesionales de enfermería participantes, luego de la terminación del turno en la UCI el cual era registro en un formato de papel diligenciado por el encuestador debidamente entrenado.
La recolección de la información fue realizada por tres enfermeras debidamente entrenadas por la investigadora principal del estudio, quienes al final de cada turno entrevistaban la enfermera y diligenciaban el formato de recolección en medio físico. Este formato previamente fue estructurado por los autores, con la información sociodemográfica, clínica, relacionada con la UCI y el NAS. Los datos relacionados con la clínica del paciente se revisaron en la historia clínica electrónica. Posteriormente los enfermeros digitaban la información de los tres centros en plantilla de Excel debidamente codificada en donde se validaron y corrigieron errores de digitación. Por último, uno de los investigadores depuro la base de datos se importó al programa STATA versión 14.0 con el fin de realizar el análisis pertinente. 
Se realizó un análisis descriptivo de las variabless ociodemográficas, clínicas y del estado de salud, estratificado por centro de recolección, las variables continuas fueron descritas como medianas acompañadas del primer y tercer cuartil, dado que no presentaron una distribución normal según las pruebas estadísticas de Shapiro Wilk y la prueba Sktest; mientras que las variables nominales politómicas fueron descritas como frecuencias absolutas y relativas.
Posteriormente, se llevó a cabo un análisis bivariado por centro de recolección comparando las variables nominales como sexo, estado civil, nivel educativo, estrato socioeconómico, ocupación, seguridad social, servicio de procedencia, categoría diagnostica del paciente, mortalidad, tipo de UCI empleando la prueba de Shi cuadrado de Pearson, así mismo se realizó una comparación de las medianas para la variables continuas de la edad, días de estancia hospitalaria, Score de APACHE II, Score de SOFA, total paciente en la UCI,
número de enfermeras por turno y porcentaje de ocupación de la unidad, así como análisis del comportamiento del puntaje general y por cada una de las actividades del NAS empleando para ellos un prueba de Kruskal-Wallis.
Adicionalmente se realizaron regresiones lineales simples robustas para estimar el efecto de cada factor sobre el puntaje NAS y regresiones lineales simples por cada una de las variables independientes de interés definidas en la literatura y por la experticia clínica de los investigadores (Edad, sexo, Servicio de procedencia, Categoría diagnostica, Apache II,
Días de estancia en UCI e IPS).
</t>
  </si>
  <si>
    <t xml:space="preserve">Actividades de los enfermeros en la UCI
Carga laboral del enfermero en UCI 
Actividades realizadas por el enfermero en la UCI </t>
  </si>
  <si>
    <t xml:space="preserve">Introducción: las actividades asistenciales que realizan los profesionales de enfermería en una unidad de cuidados intensivos (UCI) varían según el lugar de actuación y las políticas institucionales. Además, la duración de la jornada laboral y el número de pacientes influyen en su desempeño.
Objetivo: Determinar la carga la laboral de enfermería en Unidades de Cuidado Intensivo y los factores asociados al puntaje del Nursing Activities Score.
Método:
Estudio analítico, de corte transversal realizado en tres Unidades de Cuidados Intensivos de Bucaramanga, Colombia entre febrero del 2018 y febrero del 2020. La carga de enfermería fue estimada con el Nursing Activities Score. 
Se realizó un análisis descriptivo y bivariado estratificado por UCI a través de un modelo de regresión lineal múltiple robusta se estimaron los factores asociados a la carga de enfermería (p &lt; 0,05).
Resultados:
362 registros fueron incluidos. La mediana del NAS fue 68.1 puntos (Q1:47.2–Q3:116.7) El APACHE II (β = 3.13, IC 95%: 2.28; 3.98), días de estancia en UCI ≥ 3 (β = 16.78, IC 95%: 6.15; 27.41), servicio de procedencia cirugía (β = 22.31, IC 95%: 9.76; 34.86), categoría diagnostica traumatología y urgencias (β = 33.72, IC 95 %: 9.90; 57.53) se asociaron a mayor puntaje del NAS.
Conclusión:
El personal de enfermería emplea aproximadamente el 70% de un tiempo en un solo paciente y las labores administrativas ocupan la mayor parte de su tiempo. 
La estancia hospitalaria mayor de tres días, el mayor puntaje del APACHE II, proceder del servicio de cirugía, el tener un diagnóstico de traumatología y urgencias se asociaron a una alta carga laboral.
</t>
  </si>
  <si>
    <t xml:space="preserve">No existe un consenso para determinar la ratio de enfermeras por paciente en este tipo de unidades en nuestro contexto. También es conocido, que a medida que aumentan las funciones, mayor es el riesgo que se corre de incumplirlas, o de disminuir la eficiencia y calidad de las mismas y que por cada paciente adicional asignado a una enfermera aumenta el porcentaje de mortalidad
Adicionalmente se encontró que la estancia hospitalaria mayor a tres días, el mayor puntaje del APACHE II, proceder del servicio de cirugía y el tener un diagnóstico de con traumatología y urgencias se asociaban a alta carga laboral.
Varios estudios han investigado los fac- tores asociados a la carga laboral. La carga de trabajo de enfermería excesiva y la gravedad de la condición clínica del paciente se han identificado como factores de riesgo.
En general la mitad de los profesionales de enfermería emplean aproximada el 68% de su tiempo de turno en un en un solo paciente crítico, teniendo esto un comportamiento diferencial por UCI, alcanzado en la UCI 2 más del 100% del tiempo lo que reflejaría la alta carga laboral. 
Las actividades de cuidado que realiza el profesional de enfermería en una Unidad de Cuidados Intensivos (UCI) varían de acuerdo al sitio de desempeño y generalmente se acogen políticas institucionales. Igualmente, influyen en su ejecución el tiempo de las jornadas laborales y la asignación del número de personas a cargo.
Se ha descrito la influencia que tiene la carga laboral en la aparición de eventos adversos lo que hace necesario una evaluación constante de la rela- ción enfermera-paciente con el fin de garantizar el correcto dimensionamiento del equipo de trabajo y la seguridad en el cuidado brindado.
Se puede observar una correlación lineal, directa y débil entre el NAS y APACHE II, es decir como a medida que aumenta la probabilidad de muerte la carga de enfermería aumenta.
Las labores administrativas son las que más le implican gasto del tiempo al personal, seguido de otra actividad de como monitorización y control, movilización y cambios posicionales, soporte renal y administración de medicamentos. 
</t>
  </si>
  <si>
    <t xml:space="preserve">Josefa Valls-Matarín
Katia Grillo Padhila </t>
  </si>
  <si>
    <t>Conocer las actividades que realiza el profesional de enfermería en UCI, así como la carga laboral o el tiempo que se requiere para ellas, es fundamental para países como Colombia, en el que se requiere de evidencia científica que contribuya a los esfuerzos de mejorar las condiciones laborales de Enfermería lo cual, de manera directa, impacta en los indicadores de calidad de este tipo de unidades. 
Existe escasa evidencia de las funciones que, en la práctica asistencial diaria, desempeñan los profesionales de Enfermería en Colombia en las unidades de cuidado intensivo (UCI), así como de datos relacionados con la carga laboral. Se ha descrito de manera muy limitada en nuestro medio, por ejemplo, que las tareas asignadas se reducen a actividades como administrar y supervisar medicamentos y transfusiones sanguíneas, y otras tareas de tipo administrativo, mientras que los técnicos o auxiliares se hacen cargo del cuidado directo.
Es necesario resaltar la necesidad de realizar este tipo de estudios en nuestro país donde la relación enfermera paciente no se encuentra normatizada según las necesidades de cuidado de nuestro entorno.</t>
  </si>
  <si>
    <t>Carga de trabajo
Unidades de cuidados intensivos
personal de enfermería.</t>
  </si>
  <si>
    <t>Mohamed, S. H., Girón, I. M., Rovira, I., Llorente, S. S., Díaz, R. C., &amp; Calero, M. F. (2020). Análisis de las cargas de trabajo de las enfermeras en la UCC gracias a la escala NAS. Enfermería En Cardiología: Revista Científica E Informativa de La Asociación Española de Enfermería En Cardiología, 81, 32–37. https://dialnet.unirioja.es/servlet/articulo?codigo=7845226
‌</t>
  </si>
  <si>
    <t>https://dialnet.unirioja.es/servlet/articulo?codigo=7845226</t>
  </si>
  <si>
    <t>Samar Habbab Mohamed
Isabel Martín Girón
Ingrid Rovira Vilamala
Sandra Simon Llorente
Raquel Cruz Díaz
Marta Faixeda Calero</t>
  </si>
  <si>
    <t>Análisis de las cargas de trabajo de las enfermeras en la UCC gracias a la escala NAS</t>
  </si>
  <si>
    <t>¿Cuál es el ratio enfermera/paciente adecuado según la escala NAS?</t>
  </si>
  <si>
    <t>Cuantitativo: descriptivo, observacional</t>
  </si>
  <si>
    <t>Estudio descriptivo, observacional, prospectivo y longitudinal desde noviembre de 2018 hasta mayo de 2019. 
Se calculó la muestra representativa y se reclutaron un total de 263 pacientes.
Con la información recopilada se generó una base de datos y se analizaron con el programa Excel.</t>
  </si>
  <si>
    <t xml:space="preserve">Unidad de cuidados intensivos
Carga laboral 
Actividdes de enfermería 
Escala NAS </t>
  </si>
  <si>
    <t xml:space="preserve">Introducción:  El incremento de las terapias intensivas afecta directamente en los recursos materiales y humanos, así como en la carga asistencial. La evidencia recientemente publicada dictamina que la escala validada Nursing Activities Score (NAS) es la más adecuada para cuantificar las cargas de trabajo de enfermería en las unidades de críticos.
Objetivo:  El objetivo es conocer cuál es la carga asistencial que sufre enfermería en la Unidad de Críticos Cardiológicos (UCC) del Hospital Universitari Dr. Josep Trueta de Girona y en consecuencia, comprobar si la ratio paciente-enfermera es adecuada. 
Actualmente la UCC tiene una ratio de 3 pacientes por enfermera (3:1).
Metodología. Se realizó un estudio descriptivo, observacional, prospectivo y longitudinal desde noviembre de 2018 hasta mayo de 2019. 
Se calculó la muestra representativa y se reclutaron un total de 263 pacientes. Con la información recopilada se generó una base de datos y se analizaron con el programa Excel.
Resultados: prácticamente la mitad de los pacientes ingresan en nuestra unidad con diagnóstico de síndrome coronario agudo con elevación del ST (47,9%), síndrome coronario agudo sin elevación del ST (28,1%) y arritmias (8%). La duración media de ingreso en la unidad es de 4,64 días, siendo la media de edad de 65,02 años y la gran mayoría son hombres (77,2%). 
Resultados:  se ha podido extraer que la media por paciente durante la estancia en la unidad es de 59,37 puntos.
Conclusiones. Si la evidencia en torno al uso de la escala NAS recomienda que una enfermera asuma una carga asistencial máxima de 100 puntos diarios, gracias a nuestro estudio concluimos que la ratio en nuestra unidad debe ser 2:1.
</t>
  </si>
  <si>
    <t>La carga de trabajo máxima diaria de una enfermera debería de ser inferior a 100 puntos; entonces, se puede deducir que al obtener una media diaria de NAS de 59,37 puntos, se debería de tener una ratio 2:1 (en vez de 3:1, que es la actual). Paralelamente, se ha podido observar en diversas ocasiones que un sólo paciente ha sobrepasado los 100 puntos; por lo tanto, en esta situación, las otras dos enfermeras del servicio debían asumir los 7 pacientes restantes.
Cargas de trabajo y cuidados eficientes: la sobrecarga asistencial afecta tanto a los pacientes como a los mismos profesionales. Por un lado, la evidencia publicada demuestra que existe una relación directa entre un equipo de enfermería insuficiente y la aparición de complicaciones (infecciones nosocomiales, úlceras por presión, etc) y, en consecuencia, un aumento de la estancia en la UCI y el incremento de mortalidad
No es apropiado planificar la ratio paciente-enfermera solo en función de la gravedad, precisando aplicar dichas escalas para disminuir la morbimortalidad, accidentes laborales, distribución adecuada de las cargas de trabajo, incluso también para la correcta gestión hospitalaria.
Las Unidades de Cuidados Intensivos en la actualidad: dentro de un hospital de tercer nivel encontramos las Unidades de Cuidados Intensivos (UCI): unidades fundamentales dentro del modelo sanitario de salud donde se atienden aquellos pacientes que se encuentran en situación crítica y presentan un compromiso vital. No obstante, no todos los enfermos ingresados en estos servicios sufren el mismo nivel de gravedad y, por lo tanto, la atención requerida para cada uno de ellos también es distinta.
La evidencia reciente, la escala NAS es la más adecuada para cuantificar la carga de trabajo que producen los cuidados a los pacientes que sufren una estancia prolongada en la UCI y necesitan procedimientos más exigentes relacionados con la higiene, la administración de fármacos, el posicionamiento en la cama y las diferentes movilizaciones</t>
  </si>
  <si>
    <t>Josefa Valls-Matarín</t>
  </si>
  <si>
    <t>Un adecuado número de personal de enfermería en cuidados intensivos cardiológicos es esencial para asegurar unos cuidados de calidad requeridas por este perfil de pacientes.
Las ratio de paciente-enfermera de las UCI se suelen calcular por la gravedad del paciente: a mayor gravedad, mayor complejidad y, mayor tiempo y carga de trabajo de enfermería en sus cuidados. Pero no se reduce únicamente a esta idea, ya que no siempre, por ejemplo, un paciente con ventilación mecánica va a dar más trabajo que un paciente sin soporte ventilatorio; igual que cada UCI tiene una infraestructura u otra.
Se ha podido observar en diversas ocasiones que un sólo paciente ha sobrepasado los 100 puntos; por lo tanto, en esta situación, las otras dos enfermeras del servicio debían asumir los 7 pacientes restantes.
En muchos escenarios se evidenció una carga de trabajo de 415,59 puntos que repartidos entre dos enfermeras, cada enfermera asumiría un NAS de 207,79. Es decir, que estarían soportando el doble de carga estipulada como adecuada, según los parámetros de la escala NAS.</t>
  </si>
  <si>
    <t xml:space="preserve">Hospital costs
Intensive care units
Nursing staff
Nursing activities score
Workload
</t>
  </si>
  <si>
    <t>Stafseth, S. K., Tønnessen, T. I., &amp; Fagerström, L. (2018). Association between patient classification systems and nurse staffing costs in intensive care units: An exploratory study. Intensive and Critical Care Nursing, 45, 78–84. https://doi.org/10.1016/j.iccn.2018.01.007
‌</t>
  </si>
  <si>
    <t>https://www.sciencedirect.com/science/article/abs/pii/S0964339717301544?via%3Dihub</t>
  </si>
  <si>
    <t>Noruega</t>
  </si>
  <si>
    <t xml:space="preserve">Siv K. Stafseth 
Tor Inge Tønnessen
 Lisbeth Fagerström </t>
  </si>
  <si>
    <t>Association between patient classification systems and nurse staffing costs in intensive care units: An exploratory study</t>
  </si>
  <si>
    <t xml:space="preserve">Inglés </t>
  </si>
  <si>
    <t>¿Existe relación entre los costes de la atención de enfermería y dos sistemas de clasificación de pacientes: la puntuación de actividades de enfermería (NAS) y la puntuación de uso de mano de obra de enfermería de nueve equivalentes (NEMS)?</t>
  </si>
  <si>
    <t>Análisis descriptivo correlacional retrospectivo de los costes de personal de enfermería y los datos de 6390 pacientes extraídos de un almacén de datos.
Tres unidades de cuidados intensivos en un hospital universitario y una en un hospital regional de Noruega. 
Principales medidas de resultado: Costes de personal de enfermería, NAS y NEMS.</t>
  </si>
  <si>
    <t xml:space="preserve">Carga laboral 
Enfermería 
Escala NAS y NEMS </t>
  </si>
  <si>
    <t xml:space="preserve">Objetivos:
Los costes de personal de enfermería representan aproximadamente el 60% de los costes totales de las unidades de cuidados intensivos. Para analizar la asignación de recursos en cuidados intensivos, se examinó la asociación entre los costes de personal de enfermería y dos sistemas de clasificación de pacientes: la puntuación de actividades de enfermería (NAS) y la puntuación de uso de mano de obra de enfermería de nueve equivalentes (NEMS).
Metodología/diseño de la investigación: análisis descriptivo correlacional retrospectivo de los costes de personal de enfermería y los datos de 6390 pacientes extraídos de un almacén de datos.
Entorno: tres unidades de cuidados intensivos en un hospital universitario y una en un hospital regional de Noruega.
Resultados:
Para los datos combinados de todas las unidades, el NAS estaba más fuertemente correlacionado con los costes mensuales de personal de enfermería que el NEMS. En los análisis por separado de cada UCI, las correlaciones estaban presentes para el NAS en los costes básicos y los costes de las horas extras externas, pero no eran significativas. La media anual de costes de personal de enfermería para un 1% de NAS fue de 20,9-23,1 euros en las unidades, lo que fue comparable a los 53,3-81,5 euros para un punto de NEMS.
Conclusión:
Se encontró una asociación significativa entre los costes mensuales, los NAS y los NEMS. El coste de los cuidados debe basarse en las necesidades de cuidados de enfermería de cada paciente. El NAS hace visible la carga de trabajo de las enfermeras y puede ser un sistema de clasificación útil en la futura planificación y presupuestación de los recursos de cuidados intensivos.
</t>
  </si>
  <si>
    <t xml:space="preserve">La dotación de personal de enfermería es una preocupación legítima a nivel mundial, especialmente en la evaluación comparativa de las unidades de cuidados intensivos (UCI). La evaluación comparativa incluye la identificación de la medida de las mejores prácticas asociadas a una calidad o un resultado determinados. Es necesario analizar los costes de funcionamiento de los recursos humanos dentro de una UCI para determinar si los recursos se asignan adecuadamente según las necesidades individuales.
La asignación de recursos debería derivarse en función de las necesidades de los pacientes individuales evaluadas por una escala validada que permite medir y relacionar las necesidades de atención del paciente de manera objetiva.
Este sistema de clasificación sería beneficioso para que los gestores pudieran hacer coincidir las necesidades de los pacientes con los requisitos de personal de enfermería y los costos. La puntuación de las actividades de Nursing podría utilizarse en los sistemas de pago de los reembolsos.
</t>
  </si>
  <si>
    <t xml:space="preserve">El coste de los cuidados debe basarse en las necesidades de cuidados de enfermería de cada paciente. El NAS hace visible la carga de trabajo de las enfermeras y puede ser un sistema de clasificación útil en la futura planificación y presupuestación de los recursos de cuidados intensivos.
Se encontró una correlación significativa entre los costos de personal de enfermería y la carga de trabajo evaluada por el NAS y el NEMS en los datos fusionados de la UCI, los resultados indican que el coste de los cuidados debe darse de acuerdo. las necesidades de cuidados de enfermería a cada paciente, se encontró mejor relación del NAS.
Este estudio demostró que el NASS es una herramienta aplicabla para identificr las necesidades de los cuidados de enfermería de los pacientes y el costo de los cuidados, esta clasificación de pacientes facilita la visualización de la carga de trabajo de las enfermeras y puede ser util para la futura planificación y asignación de recursos en las UCI.
Los sistemas de clasificación miden la gravedad de la enfemedad del paciente y clasifican las actividades de enfermería en cuidados directos e indirectos. Se han utilizado para cuantificar el rendimiento clínico y para explorar los efectos de la carga de trabajo en los resultados de los pacientes sensibles a la enfermera. 
La atención directa al paciente comprende actividades de enfermería como la higiene y la movilización, mientras que la atención indirecta al paciente implica tareas administrativas y de coordinación. Los estudios sobre los costes en las salas de hospitalización han explorado las diferencias en los recursos de enfermería utilizando sistemas de clasificación de pacientes y los diferentes costes entre los grupos relacionado con el diagnóstico. 
Se necesita un método más preciso que la relación enfermera-paciente para evaluar y controlar las necesidades de los pacientes y clasificar las actividades de enfermería y las intervenciones específicas
</t>
  </si>
  <si>
    <t>Nurse staffing 
Nursing workload
Critical care</t>
  </si>
  <si>
    <t>Jansson, M. M., Syrjälä, H. P., &amp; Ala-Kokko, T. I. (2019). Association of nurse staffing and nursing workload with ventilator-associated pneumonia and mortality: a prospective, single-center cohort study. Journal of Hospital Infection, 101(3), 257–263. https://doi.org/10.1016/j.jhin.2018.12.001
‌</t>
  </si>
  <si>
    <t>https://www.sciencedirect.com/science/article/abs/pii/S0195670118306789</t>
  </si>
  <si>
    <t xml:space="preserve">Miia M. Jansson
Hannu P. Syrj ̈
Tero I. Ala-Kokko </t>
  </si>
  <si>
    <t>Association of nurse staffing and nursing workload with ventilator-associated pneumonia and mortality: a prospective, single-center cohort study</t>
  </si>
  <si>
    <t>¿Se asocia la dotación de personal de enfermería y la carga de trabajo de enfermería se asocian con la neumonía asociada a la ventilación y la mortalidad?</t>
  </si>
  <si>
    <t>Este estudio observacional prospectivo de cohortes se realizó en un hospital universitario terciario de 900 camas de Finlandia. El hospital
El hospital tiene una UCI de adultos, cerrada, mixta médico-quirúrgica, con 22 camas (cuatro habitaciones de una cama, tres de dos camas, cuatro de tres camas) y admite  proximadamente 2.000 pacientes al año para un tratamiento de urgencia de 3 camas) e ingresa a unos 2.000 pacientes al año con una estancia media de tres días. 
Los pacientes fueron atendidos por intensivistas que estaban  resentes en la UCI durante 24 h al día, siete días a la semana (de 7:30 h a 14:30 h, dos residentes y cinco especialistas, y de 2:30 p.m. a 7:30 a.m. un residente o especialista).
Durante el periodo de estudio, la mediana de la ratio N/P fue de 1,2:1. Además, se realizaron rondas multidisciplinares (en las que participaron intensivistas, un infectólogo, radiólogos, un cirujano gastrointestinal, un médico de medicina interna y una enfermera responsable) todos los días durante 5 días.
de medicina interna y una enfermera responsable). 
Este estudio de cohortes prospectivo y observacional se llevó a cabo en un único hospital universitario de nivel terciario en Finlandia durante 2014e2015. La asociación entre el personal de enfermería La asociación entre la dotación de personal de enfermería, la carga de trabajo de enfermería y el pronóstico se determinó utilizando las proporciones diarias de enfermeras por paciente, las puntuaciones del Sistema de puntuación de intervenciones terapéuticas y del Sistema de puntuación de enfermería de cuidados intensivos y los índices del Sistema de Puntuación de Enfermería de Cuidados Intensivos. La  neumonía asociada a ventilación mecánica se definió según los criterios de los Centros para el Control y la Prevención de Enfermedades.</t>
  </si>
  <si>
    <t>Carla laboral 
Personal de enfermería 
Eventos adversos 
Calidad de los cuidados</t>
  </si>
  <si>
    <t xml:space="preserve">Antecedentes: la falta de personal de enfermería y el aumento de la carga de trabajo de enfermería se han asociado a un mayor riesgo de resultados adversos para los pacientes e incluso de mortalidad.
Objetivo: determinar si la dotación de personal de enfermería y la carga de trabajo de enfermería se asocian con la neumonía asociada a la ventilación y la mortalidad.
Métodos: cohorte prospectivo y observacional se llevó a cabo en un único hospital universitario de nivel terciario en Finlandia durante 2014-2015. Se determinó la asociación entre la dotación de personal de enfermería, la carga de trabajo de enfermería y el pronóstico utilizando las proporciones diarias de enfermeras por paciente, las puntuaciones del Sistema de Puntuación de Intervención Terapéutica y del Sistema de Puntuación de Enfermería de Cuidados Intensivos, y los índices del Sistema de Puntuación de Enfermería de Cuidados Intensivos. La neumonía asociada a la ventilación se definió según los criterios de los Centros para el Control y la Prevención de Enfermedades.
Resultados:
Se dispuso de datos evaluables para 85 pacientes. Las tasas globales de neumonía asociada a la ventilación y de mortalidad a los 28 días fueron del 23,5% y del 35,3%, respectivamente. La dotación de personal de enfermería, medida como la proporción diaria más baja de enfermeras por paciente (P = 0,006) y la mediana del índice del Sistema de Puntuación de Enfermería de Cuidados Intensivos (P = 0,046), fueron significativamente menores en los pacientes con neumonía asociada al respirador. Además, la carga de trabajo de enfermería, medida como la mediana de las puntuaciones obtenidas por el Therapeutic Intervention Scoring System (P = 0,009) y el Intensive Care Nursing Scoring System (P = 0,03), fue significativamente mayor en los pacientes infectados. La mediana (P = 0,02) y las puntuaciones diarias más altas (P = 0,03) del Intensive Care Nursing Scoring System fueron significativamente mayores en los no supervivientes.
Conclusiones:
Una menor dotación de personal de enfermería y una mayor carga de trabajo de enfermería se asocian con la neumonía asociada a la ventilación y la mortalidad, lo que demuestra que una dotación de personal adecuada es un requisito previo para la disponibilidad y la calidad de los servicios de cuidados críticos.
</t>
  </si>
  <si>
    <t xml:space="preserve">En la actualidad, existe una creciente concienciación sobre la importancia de una dotación de personal adecuada; la necesidad de servicios de cuidados críticos ha crecido sustancialmente en las últimas décadas y, si la tendencia actual persiste, la demanda de servicios de cuidados críticos seguirá aumentando en las próximas décadas. 
La escasez de personal de enfermería y el aumento de la carga de trabajo de enfermería se han asociado a un mayor riesgo de resultados adversos para los pacientes (por ejemplo, caídas, decúbitos, errores en la administración de la medicación, infecciones asociadas a la atención sanitaria, extubaciones no planificadas, mortalidad), así como al agotamiento de las enfermeras y a la insatisfacción laboral. 
Esta dotación de personal adecuada es un requisito previo para la disponibilidad y la calidad de los servicios de cuidados críticos.
La falta de personal de enfermería y el aumento de la carga de trabajo de enfermería se han asociado a un mayor riesgo de resultados adversos para los pacientes e incluso de mortalidad.
Es importante determinar si la dotación de personal de enfermería y la carga de trabajo de enfermería se asocian con la neumonía asociada a la ventilación y la mortalidad.
Este estudio de cohorte prospectivo y observacional se llevó a cabo en un único hospital universitario de nivel terciario en Finlandia durante 2014-2015. La asociación entre el personal de enfermería, la carga de trabajo de enfermería y el pronóstico se determinó utilizando ratios diarios de enfermería por paciente, las puntuaciones del Sistema de Puntuación de Intervención Terapéutica y del Sistema de Puntuación de Enfermería de Cuidados Intensivos, y los índices del Sistema de Puntuación de Enfermería de Cuidados Intensivos. 
La neumonía asociada a la ventilación se definió según los criterios de los Centros para el Control y la Prevención de Enfermedades. 
Conclusiones: La menor dotación de personal de enfermería y el aumento de la carga de trabajo de enfermería se asocian con la neumonía asociada a la ventilación y la mortalidad, lo que demuestra que una dotación de personal adecuada es un requisito previo para la disponibilidad y la calidad de los servicios de cuidados críticos.
</t>
  </si>
  <si>
    <t xml:space="preserve">La menor dotación de personal de enfermería y el aumento de la carga de trabajo de enfermería se asocian con la neumonía asociada a la ventilación y la mortalidad, lo que demuestra que una dotación de personal adecuada es un requisito previo para la disponibilidad y la calidad de los servicios de cuidados críticos.
Hay un vacío en la literatura con relación al ratio enfermera/paciente en el ámbito Colombiano, esto puede abrir lugar a nuevas investigaciones en relación al tema. 
La escasez de personal de enfermería y el aumento de la carga de trabajo de enfermería se han asociado a un mayor riesgo de resultados adversos para los pacientes (por ejemplo, caídas, decúbitos, errores en la administración de la medicación, infecciones asociadas a la atención sanitaria, extubaciones no planificadas, mortalidad), así como al agotamiento de las enfermeras y a la insatisfacción laboral. 
</t>
  </si>
  <si>
    <t xml:space="preserve">Intensive care units 
Critical care
Nursing activities score 
Workload
Nurses
</t>
  </si>
  <si>
    <t>Decock, K., Casaer, M. P., Guïza, F., Wouters, P., Florquin, M., Wilmer, A., Janssens, S., Verelst, S., Van den Berghe, G., &amp; Bruyneel, L. (2020). Predicting patient nurse-level intensity for a subsequent shift in the intensive care unit: A single-centre prospective observational study. International Journal of Nursing Studies, 109, 103657. https://doi.org/10.1016/j.ijnurstu.2020.103657
‌</t>
  </si>
  <si>
    <t>https://www.sciencedirect.com/science/article/abs/pii/S0020748920301413</t>
  </si>
  <si>
    <t>Karen Decocka  
Michael P. Casaera
Fabian Guïzaa 
Pieter Woutersa
Alexander Wilmerb
Stefan Janssensc
Sandra Verelstd
Greet Van den Berghea
Luk Bruyneel</t>
  </si>
  <si>
    <t>Predicting patient nurse-level intensity for a subsequent shift in the intensive care unit: A single-centre prospective observational study</t>
  </si>
  <si>
    <t>¿Cuál es corte de la puntuación de Actividades de Enfermería (NAS) que mejor pueden distinguir entre la intensidad alta, media y baja del nivel de enfermería percibida unánimemente por los cuidadores, y  qué valores de corte de la NAS permiten predecir la intensidad del nivel de enfermería en el siguiente turno o en el mismo turno del día siguiente?</t>
  </si>
  <si>
    <t>Estudio observacional prospectivo.
9 UCI de un centro de atención terciaria belga.
Participantes: Se incluyeron los 3295 pacientes ingresados entre el 20 de marzo de 2013 y el 12 de septiembre de 2013. El NAS se cuantificó al final de cada turno utilizando la formación de atención derivada automáticamente y la introducida manualmente. 
412 enfermeras, 24 jefes de enfermería y 37 médicos calificaron la intensidad percibida a nivel de enfermería.
Métodos: En primer lugar, se evaluó la concordancia entre las percepciones del personal de enfermería, de los responsables de enfermería y de los médicos sobre la intensidad del nivel de enfermería más bajo (proporción de pacientes por enfermera de 3:1), medio (proporción de pacientes por enfermera de 2:1) y alto (proporción de pacientes por enfermera de 1:1).</t>
  </si>
  <si>
    <t xml:space="preserve">Carga laboral 
Razón enfermera/paciente  </t>
  </si>
  <si>
    <t xml:space="preserve">Introducción: 
Un modelo de dotación de personal de enfermería dinámico y optimizado para la Unidad de Cuidados Intensivos (UCI), requiere una herramienta para la monitorización de la intensidad del nivel de enfermería con puntos de corte validados para identificar a los pacientes que requieren una relación paciente-enfermera de 1:1, 2:1 o 3:1.
Objetivos: determinar los valores de corte de la Puntuación de Actividades de Enfermería (NAS) que mejor pueden distinguir entre la intensidad de nivel de enfermería alta, media y baja, tal y como la perciben unánimemente los proveedores de cuidados, y evaluar si estos valores de corte de la NAS permiten predecir la intensidad de nivel de enfermería en el siguiente turno o en el mismo turno del día siguiente.
Diseño
Estudio observacional prospectivo.
Entorno
9 UCI de un centro de atención terciaria belga.
Participantes: 
Se incluyeron los 3295 pacientes ingresados entre el 20 de marzo de 2013 y el 12 de septiembre de 2013. El NAS se cuantificó al final de cada turno utilizando información asistencial derivada automáticamente e introducida manualmente. Además, 412 enfermeras, 24 jefes de enfermería y 37 médicos calificaron la intensidad percibida a nivel de enfermería.
Métodos: 
En primer lugar, se evaluó la concordancia entre las percepciones del personal de enfermería, de los responsables de enfermería y de los médicos sobre la intensidad del nivel de enfermería más bajo (proporción de pacientes por enfermera de 3:1), medio (proporción de pacientes por enfermera de 2:1) y alto (proporción de pacientes por enfermera de 1:1). A continuación, se aplicó el análisis de las características operativas del receptor (ROC) para determinar los puntos de corte del NAS que mejor distinguen entre los distintos niveles de intensidad percibida para los casos con opiniones concordantes. Por último, se aplicó un análisis de regresión logística para estimar la capacidad de estos puntos de corte del NAS para predecir la intensidad percibida baja y alta durante el siguiente turno y durante el mismo turno del día siguiente.
Resultados:
Las percepciones del personal de enfermería, de los responsables de enfermería y de los médicos fueron concordantes en el 57,1% (n = 4693) de los casos, sobre todo en lo que respecta a la intensidad baja o media. Los puntos de corte óptimos de la NAS para los pacientes de menor y mayor intensidad fueron del 52,7% y el 69,8%, respectivamente. El punto de corte del NAS de menor intensidad mostró una precisión del 74,0% para predecir una menor intensidad en el siguiente turno y del 75,9% para predecir una menor intensidad en el mismo turno del día siguiente. El punto de corte del NAS de alta intensidad mostró una precisión del 67,9% para predecir la alta intensidad en el siguiente turno y una precisión del 72,0% para predecir la alta intensidad para el mismo turno del día siguiente.
Conclusiones:
Los puntos de corte de la NAS podrían contribuir considerablemente a predecir la intensidad del nivel de enfermería de los pacientes y, por lo tanto, las proporciones de personal paciente-enfermera en el siguiente turno o día. No obstante, la identificación o predicción de la alta intensidad parece más compleja y requiere más estudios. Los estudios futuros deben tener en cuenta las numerosas variables de confusión que complican la planificación del personal de enfermería.
</t>
  </si>
  <si>
    <t>La recopilación de puntuaciones de actividades de enfermería combinada con la percepción de la intensidad del trabajo en las unidades de cuidados intensivos reveló una elevada carga de trabajo de las enfermeras, que superaba el NAS en 100%, en particular en enfermeras que tabajaban con una proporción de 2:1 y 3:1 de pacientes por enfermera. 
Las puntuaciones de la escala NAS tenían grandes variaciones en su aplicación en los turnos posteriores de un mismo paciente lo que podría ocasionar dificultades para planificación de la asignación de las enfermeras basadas en NAS. 
En Estados Unidos, varios estados exigen por ley un máximo de uno o dos pacientes por enfermera, dependiendo del tipo de unidad o de la estabilidad del paciente. Del mismo modo, el Colegio de Medicina Intensiva de Australia y Nueva Zelanda define un estándar mínimo de 1 enfermera por cada crítico.
Las herramientas de gestión del personal en las UCI basadas en el NAS deben funcionar para evitar desproporciones en el personal asignado, y en los turnos en los que se sobreestime el personal, se calcula que habran errores en la estimación en el 30% de los casos, pero podría ajustarse o constituir una zona de seguridad para los turnos imprevistos de alta intensidad.</t>
  </si>
  <si>
    <t>Katia Grillo Padilha
Antoine Neuraz</t>
  </si>
  <si>
    <t xml:space="preserve">La dotación de personal de enfermería adecuado puede ser una estrategia de gestión hospitalaria rentable para mejorar la calidad de los cuidados y la seguridad. Sin embargo, recortar los gastos a costa de reducir el número de enfermeras o de rebajar el nivel de la combinación de capacidades puede ser perjudicial.
Esto puede ser especialmente cierto en el caso de la Unidad de Cuidados Intensivos (UCI), donde el aumento del personal de enfermería se asocia con una reducción de la morbilidad y la estancia en la UCI en varios metaanálisis. 
Estudios anteriores confirmaron la mencionada asociación sobre todo en pacientes con un alto riesgo de muerte y con una proporción de pacientes por enfermera superior a 2,5 pacientes por enfermera.
La excesiva carga de trabajo puede evitarse en parte mediante una planificación concienzuada y dinámica del personal de enfermería, teniendo en cuenta la suma del NAS por par o trío de pacientes asignados a una enfermera.
Un modelo de dotación de personal de enfermería dinámico y optimizado para la Unidad de Cuidados Intensivos (UCI), requiere una herramienta para la monitorización de la intensidad del nivel de enfermería con puntos de corte validados para identificar a los pacientes que requieren ratios de 1:1, 1:2 o 1:3.
La puntuación de las actividades de enfermería permite evaluar las exigencias de los pacientes en estado crítico por turnos. La herramienta ha sido ampliamente validada y es utilizada por los gestores de las unidades de cuidados intensivos de todo el mundo para tomar decisiones de gestión basadas en la evidencia.
La calidad de la atención al paciente y el bienestar de los profesionales sanitarios es una UCI probablemente estén determinados por algo más que la proporción de personal de enfermería por paciente. La presencia de enfermeras de práctica avanzada se ha asociado a una reducción de la mortalidad a los 30 días.  </t>
  </si>
  <si>
    <t>Carga de trabalho
Enfermagem
Unidade de terapia intensiva</t>
  </si>
  <si>
    <t>Menegueti, M. G., Araújo, T. R. de, Nogueira, T. D. A., Gulin, F. S., &amp; Laus, A. M. (2017). Fatores Associados À Carga De Trabalho De Enfermagem Em Unidade De Terapia Intensiva: Revisão Integrativa. Ciencia Y Enfermería, XXIII(2), 69–79. https://www.redalyc.org/articulo.oa?id=370454976007
‌</t>
  </si>
  <si>
    <t>https://www.redalyc.org/articulo.oa?id=370454976007</t>
  </si>
  <si>
    <t xml:space="preserve">Mayra Gonçalves MeneguetI
ThamIrIs RIccI de Araújo
TatIana do AltíssImo NogueIra 
FrancIne Sanchez GulIn 
Ana MarIa Laus </t>
  </si>
  <si>
    <t>Fatores associados à carga de trabalho de enfermagem em unidade de terapia intensiva: revisào integrativa</t>
  </si>
  <si>
    <t>¿Cuál es la evidencia disponible en la literatura nacional e internacional sobre los factores asociados a la carga de trabajo de enfermería en la unidad de cuidados intensivos?</t>
  </si>
  <si>
    <t>Revisión integradora de la literatura 
Se trata de una revisión bibliográfica integradora (RI). Este método puede hacer más accesibles los resultados de las investigaciones, reduciendo algunos obstáculos del uso del conocimiento científico, al posibilitar al lector tener acceso a varias investigaciones realizadas en un único estudio 
La busqueda de estudios se llevó a cabo en enero y febrero de 2014, en las bases de datos Ciencias de la Salud de América Latina y el Caribe e do Caribe em Ciências da Saúde (LILACS) y Análisis y Recuperación de Literatura Médica System Online (MEDLINE) con la combinación de descriptores: workload; AND unidades de cuidados intensivos (LILACS) y carga de trabajo AND enfermería AND intensivo (MEDLINE)
Los criterios de inclusión establecidos para esta selección  ueron artículos que tuvieran como objetivo informar sobre factores asociados a la carga de trabajo en enfermería de UCI, disponibles en su totalidad, en portugués y en inglés. inglés, siendo estudios primarios y publicados desde enero de 2003 hasta diciembre de 2013.
La primera selección de artículos se realizó mediante la lectura del título seguida del análisis de los resúmenes por dos de los 
investigadores de forma independiente, y en caso de desacuerdo sobre la inclusión del artículo, se leyó en su totalidad y un tercer investigador se leyó en su totalidad y un tercer investigador revisó el revisó la inclusión del artículo. En cuanto a los artículos artículos elegibles, fueron leídos en su totalidad por dos por dos investigadores de nuevo, de forma independiente, y extrajeron los previamente de forma independiente y extrajeron los datos previamente definidos. 
Para la recogida de datos se utilizó un instrumento instrumento, construido por los propios autores a partir de estudios de revisión disponibles en la literatura, que permitió: 1) la identificación de las publicaciones (título del artículo y de la revista revistas, identificación del autor principal [institución de origen [institución de origen y antecedentes profesionales], año de publicación y lugares de estudio); 2) factores asociados y no asociados a la carga de trabajo de enfermería carga de trabajo de enfermería; 3) características metodológicas  (objetivos del estudio, resultados, limitaciones y conclusiones).</t>
  </si>
  <si>
    <t>Facotres asociados a la carga laboral de los enfermeros 
Carga laboral 
Gestión de los cuidados de enfermería</t>
  </si>
  <si>
    <t xml:space="preserve">Introducción: la evolución tecnológica en la Sanidad alcanza sobre todo a las unidades de alta complejidad como Unidades de Cuidados Intensivos (UCI) y ha y ha influido en el cambio del perfil de los pacientes hospitalizados, que son muy dependientes, exigen una gran carga de trabajo de enfermería y unos cuidados complejos, están sometidos a constantes cambios hemodinámicos y a un riesgo inminente de muerte.
Objetivo: identificar la evidencia disponible en la literatura nacional e internacional sobre los factores asociados con la carga de trabajo de enfermería en Unidades de Cuidados Intensivos. 
Método: se trata de una revisión integradora de la literatura realizada en el período enero de 2003 a diciembre de 2013. La búsqueda de estudios se realizó en las bases de datos de Literatura Latinoamericana y del Caribe en Ciencias de la Salud y en Medical Literature Analysis and Retrieval System Online. 
Resultados: la muestra final estuvo compuesta por 16 artículos. El análisis mostró que las variables que más se citaron como predictoras de mayor carga de trabajo en las Unidades de Cuidados Intensivos fueron la duración de la estadía en la unidad, la gravedad y el resultado. La edad del paciente no tuvo impacto en la carga de trabajo en la mayoría de los estudios. 
Conclusión: La revisión permitió conocer las variables que han sido objeto de investigación en relación a la influencia en la carga de trabajo en Unidades de Cuidados Intensivos, pero sin permitir afirmar esta relación, lo que requiere estudios adicionales.
</t>
  </si>
  <si>
    <t>La carga media de trabajo de la unidad es la suma del producto del número medio diario de pacientes atendidos según el tipo de cuidados requeridos, por el tiempo medio de cuidados de enfermería utilizado, por paciente, según el grado de dependencia.
El conocimiento y la medición de la carga laboral de enfermería es uno de los indicadores para el dimensionamiento del personal de enfermería, ya que es une variable importante para su realización. 
El avance en tecnología y el aumento en la complejidad en las unidades de cuidado intensivo ha llamado la atención sobre la calidad y la seguridad del paciente en estas unidades. El número inadecuado de profesionales de enfermería suele determinar la disminución de la eficacia y la calidad de los cuidados, prolongando la hospitalización y aumentando los costes del tratamiento. La reducción del equipo de profesionales de enfermería en el intento de de contención de costes, la mayoría de las veces, se produce sin planificación, lo que repercute en la atención al paciente. 
La evolución tecnológica en la sanidad alcanza principalmente a las unidades de alta complejidad como las Unidades de Cuidados Intensivos (UCI) y ha influido en el cambio del perfil de los pacientes ingresados, que son altamente dependientes, demandan una alta carga de trabajo de enfermería, cuidados complejos, están sometidos a constantes cambios hemodinámicos y riesgo inminente de muerte. 
La identificación de los factores asociados a la carga de trabajo puede proporcionar pistas valiosas para la determinación de las necesidades de personal, así como para la gestión de los cuidados de enfermería en terapia intensiva.
Aunque algunos autores indican que la adición de variables clínicas de los pacientes a la medida de la carga de trabajo puede contribuir a mejorar las previsiones de los recursos humanos de enfermería, no hay claridad sobre las consensuadas que deben variables considerarse este proceso.</t>
  </si>
  <si>
    <t xml:space="preserve">Para proporcionar un número adecuado de personal en la UCI, es necesario que las enfermeras aprendan metodologías para medir la carga de trabajo de enfermería e identificar los factores que influyen en ella, con el fin de tener éxito en las negociaciones con los administradores del hospital.
El paciente grave exige una mayor carga de trabajo derivada de un mayor tiempo dedicado a las intervenciones médicas y de enfermería, a la observación y al control de las constantes vitales y de los resultados de laboratorio.
El análisis de los artículos mostró que las variables más mencionadas como predictores de una mayor carga de trabajo en la UCI fueron la duración de la estancia, la gravedad y el resultado. Los pacientes que murieron y también los que tuvieron una estancia más prolongada en la UCI, UCI, probablemente fueron los que tenían un estado más inestable, que requería un seguimiento estrecho y múltiples intervenciones terapéuticas y, como consecuencia, una mayor carga de trabajo.
La identificación de los factores asociados a la carga de trabajo puede proporcionar pistas valiosas para la determinación de las necesidades de personal, así como para la gestión de los cuidados de enfermería en la unidad de cuidado intensivo. </t>
  </si>
  <si>
    <t>Critical care
Workload
Safety
Systematic review</t>
  </si>
  <si>
    <t>Greaves, J., Goodall, D., Berry, A., Shrestha, S., Richardson, A., &amp; Pearson, P. (2018). Nursing workloads and activity in critical care: A review of the evidence. Intensive and Critical Care Nursing, 48, 10–20. https://doi.org/10.1016/j.iccn.2018.06.002
‌</t>
  </si>
  <si>
    <t>https://www.sciencedirect.com/science/article/abs/pii/S0964339717304044?via%3Dihub</t>
  </si>
  <si>
    <t xml:space="preserve">Reino Unido </t>
  </si>
  <si>
    <t xml:space="preserve">Jane Greaves
Deborah Goodall 
Andrea Berry
Suman Shrestha
Annette Richardson 
Pauline Pearson </t>
  </si>
  <si>
    <t>Nursing workloads and activity in critical care: A review of the evidence</t>
  </si>
  <si>
    <t>¿Cuáles son los métodos actuales para la dotación o distribución del personal de enfermería en las unidades de cuidados intensivos?</t>
  </si>
  <si>
    <r>
      <rPr>
        <rFont val="Calibri"/>
        <color theme="1"/>
        <sz val="11.0"/>
      </rPr>
      <t xml:space="preserve">Se utilizó una metodología de revisión rápida (o evaluación rápida de la evidencia) para proporcionar una respuesta oportuna. La revisión rápida proporciona una evaluación de lo que ya se sabe sobre una cuestión política o práctica. Se diferencia de una revisión sistemática exhaustiva en que es más rápida, generalmente excluye la búsqueda manual y la revisión de la literatura gris, puede incluir criterios de exclusión y no intenta el metaanálisis de los datos (Civil Service, 2010, Grant y Booth, 2009).
</t>
    </r>
    <r>
      <rPr>
        <rFont val="Calibri"/>
        <b/>
        <color theme="1"/>
        <sz val="11.0"/>
      </rPr>
      <t>Métodos de búsqueda</t>
    </r>
    <r>
      <rPr>
        <rFont val="Calibri"/>
        <color theme="1"/>
        <sz val="11.0"/>
      </rPr>
      <t xml:space="preserve">
Un equipo formado por expertos en cuidados críticos (AR, SS, AB), un especialista en información (DG) y dos académicos de enfermería (PP, JG) llevó a cabo la revisión. El alcance de la búsqueda se acordó para incluir estudios de investigación, guías y encuestas relacionadas con herramientas que miden la actividad relacionada con el paciente o la intensidad de la carga de trabajo de enfermería, específicamente en cuidados críticos en adultos y publicados durante los últimos 20 años (1995-2016). La búsqueda se realizó de acuerdo con el marco PRISMA (Liberati et al., 2009). Se utilizaron los siguientes términos de búsqueda, por separado y en combinación: Critical care nursing, Nursing, Nurse staffing, Skill mix, Dependency, Adverse events, Health care assistants and critical care, Length of stay, Critical care and Intensive care. A medida que avanzaba la evaluación de los artículos, se hizo necesario considerar algunos artículos importantes fuera del límite de 1995.
La búsqueda abarcó bases de datos electrónicas de temas específicos: CINAHL, Medline, Proquest Hospital Collection, Web of Knowledge, SCOPUS; recursos basados en la evidencia, incluidos: NHS Evidence, Cochrane Library; sitios web gubernamentales, profesionales, académicos y temáticos seleccionados, como Kings Fund, Department of Health, RCN, y otras fuentes identificadas dentro del equipo. El material buscado estaba en lengua inglesa, disponible en prensa o publicado en revistas académicas o revisadas por pares. Se utilizó el marco SPICE para ayudar al equipo de revisión a centrarse en los elementos clave (Booth y Brice, 2004). Las referencias se recopilaron y gestionaron en EndNote™. Los criterios de selección a nivel de título/resumen se desarrollaron de forma iterativa, tras las búsquedas iniciales, y se debatieron en el equipo del proyecto para su aprobación.</t>
    </r>
  </si>
  <si>
    <t xml:space="preserve">Introducción: Las directrices nacionales e internacionales sobre los niveles de personal de enfermería cualificado en cuidados intensivos se basan en las opiniones de grupos de expertos. Han sido elaboradas por diversos organismos profesionales de enfermería y medicina en muchos países.
El Centro de Oxford para la Medicina Basada en la Evidencia considera que la "opinión del grupo de expertos" es la forma más débil de evidencia: Nivel 5 (Howick et al., 2012). No obstante, se han desarrollado herramientas destinadas a permitir la toma de decisiones más adecuadas en materia de personal. Se necesita una evaluación de estas herramientas para ayudar a decidir si pueden informar sobre un estándar seguro de cuidados de enfermería, basado en las necesidades individuales de los pacientes.
Objetivos: Revisar los métodos actuales para informar sobre las decisiones de personal de enfermería en cuidados intensivos. Muchos resultados clínicos son peores si la dotación de personal es inadecuada. La planificación de la fuerza de trabajo se realiza generalmente de acuerdo con directrices desarrolladas a partir de las opiniones de grupos de expertos. Se han desarrollado sistemas objetivos para la planificación y distribución del personal, pero su valor no está claro.
Métodos de revisión: La búsqueda incluyó estudios de investigación, directrices y encuestas dentro y fuera del Reino Unido desde 1995.
Resultados: Treinta y dos estudios cumplieron los criterios de elegibilidad. Los estudios se originaron en todo el mundo, con un trabajo considerable realizado en el Reino Unido y Brasil. Dos eran estudios multicéntricos de gran tamaño. Las herramientas examinadas se clasificaron en tres grupos: las centradas en el estado y las necesidades del paciente, las centradas en el número y el tiempo de las actividades de enfermería y las que también tenían en cuenta los factores psicosociales. Muchas herramientas no se utilizaron más allá de su país de origen.
Conclusión: La experiencia en el uso de herramientas para determinar la dotación de personal de enfermería es limitada. No hay ninguna herramienta que se adapte a todas las aplicaciones. Se necesita más información para aclarar los aspectos prácticos del uso de las herramientas.
</t>
  </si>
  <si>
    <t xml:space="preserve">Cada aumento del 10 % en el número de enfermeras con una licenciatura se asociaba a una reducción del 2 % en la mortalidad a los 30 días de los adultos mayores con ventilación mecánica. 
Se encontró en la literatura que los niveles más bajos de personal se han asociado con: mayor mortalidad, mayor incidencia de eventos adversos; más infecciones asociadas a la atención médica; peor satisfacción del paciente y del familiar; más lesiones musculoesqueléticas y mayor prevalencia de úlceras por presión. 
Una auditoría de una iniciativa de racionamiento del número de enfermeras de cuidados intensivos en los hospitales suizos descubrió una menor satisfacción de los pacientes y un aumento de las infecciones nosocomiales, los errores de medicación, las caídas, los incidentes críticos y las úlceras por presión.
Los métodos para orientar las decisiones sobre los recursos humanos de enfermería y clasificó los enfoques de la planificación de los recursos humanos como descendentes, en los que se utilizan factores como los niveles históricos de dotación de personal y los cálculos de las necesidades sanitarias para elaborar directrices; y ascendentes, en los que se utilizan factores como las necesidades de los pacientes o el tiempo de enfermería.
Se han desarrollado sistemas objetivos para la planificación y distribución del personal, pero su valor no está claro. Se empleó una metodología de revisión rápida.
La búsqueda incluyó estudios de investigación, directrices y encuestas dentro y fuera del Reino Unido desde 1995.
Treinta y dos estudios cumplieron los criterios de elegibilidad. Los estudios se originaron en todo el mundo, con un trabajo considerable realizado en el Reino Unido y Brasil. Dos eran grandes estudios multicéntricos. Las herramientas examinadas se dividen en tres grupos: las que se centran en el estado y las necesidades del paciente, las que se centran en el número y el tiempo de las actividades de enfermería y las que también tienen en cuenta los factores psicosociales. Muchas herramientas no se utilizaron más allá de su país de origen.
</t>
  </si>
  <si>
    <t>El NAS es la herramienta de carga de trabajo más ampliamente examinada, con resultados generalmente fiables. También es un sistema que se centra en la totalidad de la carga de trabajo de la enfermera de cuidados críticos. Es probablemente el instrumento más adecuado para evaluar los niveles globales de personal. 
Una dotación inadecuada de personal de enfermería empeora los resultados de los pacientes en todas las áreas de atención. Hay pruebas de que una mayor proporción de enfermeras cualificadas por paciente mejora los resultados de los pacientes.
La experiencia en el uso de herramientas para determinar la dotación de personal de enfermería es limitada. Es probable que ninguna herramienta se adapte a todas las aplicaciones. Se necesita más información para aclarar los aspectos prácticos del uso de las herramientas.
La Federación Europea de Enfermeras de Cuidados Críticos publicó un documento de posición sobre la dotación de personal de enfermería en las UCI, cuyas recomendaciones han sido ampliamente adoptadas en Europa y fuera de ella. Las recomendaciones sobre los niveles de personal de enfermería en cuidados críticos en el Reino Unido siguen estas directrices y se basan principalmente en la dependencia del paciente. Los cuidados críticos pueden definirse como los cuidados prestados en unidades en las que la mayoría de los pacientes son evaluados como necesitados de cuidados de nivel 2 o 3. Se recomienda una proporción mínima de enfermera/paciente de 1:2 para los pacientes de nivel 2 y de 1:1 para los de nivel 3. 
En la práctica australiana se utilizan las mismas definiciones y las recomendaciones de personal. En California la proporción enfermera/paciente está legalmente obligada a ser de 1:2, o inferior, en todo momento. Cada estado de los EE.UU. puede establecer sus propias normas de dotación de personal y, en la práctica, las proporciones de pacientes con respecto a las enfermeras tituladas suelen ser de al menos 1:2 en las unidades de cuidados intensivos.</t>
  </si>
  <si>
    <t xml:space="preserve">Repositorio </t>
  </si>
  <si>
    <t>Gutiérrez Suarez, J. N. (2017). La información al paciente crítico, una extensión del rol enfermero en la unidad de cuidado intensivo. Una Revisión integrativa de la Literatura. Facultad de Enfermería. https://repositorio.unal.edu.co/bitstream/handle/unal/62156/JenniferN.GutiérrezSuarez.2017.pdf?sequence=1&amp;isAllowed=y</t>
  </si>
  <si>
    <t>https://repositorio.unal.edu.co/bitstream/handle/unal/62156/JenniferN.Guti%c3%a9rrezSuarez.2017.pdf?sequence=1&amp;isAllowed=y</t>
  </si>
  <si>
    <t>Jennifer Natalia Gutiérrez Suarez</t>
  </si>
  <si>
    <t>La información al paciente crítico, una
extensión del rol enfermero en la unidad
de cuidado intensivo.
Una Revisión integrativa de la
Literatura</t>
  </si>
  <si>
    <t>Tesis de maestria</t>
  </si>
  <si>
    <t>¿Qué debe conocer el enfermero de la unidad de cuidado intensivo para atender a la necesidad de información del paciente crítico?</t>
  </si>
  <si>
    <t>En la primera etapa se realizó la identificación del problema, luego emplearon como herramientas de búsqueda de piezas de investigación las bases de datos Pubmed, Science Direct, Embase, Biomed Central y el metabuscador de la Universidad Nacional de Colombia -Descubridor (SINAB). En la siguiente etapa se realizó una evaluación de la calidad de los datos, conforme a lo que indica Whittemore R. y Hnafl K. (2005), se utilizó la jerarquización de estudios propuesta por el Scottish Intercollegiate Guidelines Network (SIGN), que se diferencia de las demás escalas de jerarquización por su particular énfasis en el análisis cuantitativo que aportan las revisiones sistemáticas y otorga importancia a la reducción del error sistemático o sesgo, se utilizó una matriz en la herramienta Excel para condensar los estudios consultados para formar una base de datos de fácil acceso y manejo; para el análisis de los datos se utilizó un método de análisis que incluye 3 etapas: reducción de datos, visualización de datos y comparación de datos (Whittemore &amp; Knafl, 2005),  se utilizaron 28 piezas literarias que cumplieron con los criterios de inclusión/ exclusión incluidos en una matriz elaborada en la herramienta informática de Excel, para facilitar la visualización de los datos conforme a los ítems establecidos, luego se realizó la agrupación de dicha información en categorías conforme se encontraron datos coincidentes entre los estudios. Dichas categorías se describen como los resultados.</t>
  </si>
  <si>
    <t>La información como competencia del enfermero en la UCI</t>
  </si>
  <si>
    <t>La información al paciente crítico es un tema poco hablado como parte de la atención asistencial. Ha estado frecuentemente a cargo del personal médico, sin tener en cuenta la necesidad de información que experimentan los pacientes al interior de las unidades de cuidado intensivo (UCI). El enfermero está en la capacidad de contribuir a satisfacer esta necesidad desde su campo de competencia, sin embargo, es una actividad que no siempre se incorpora en su quehacer diario y mucho menos se encuentra estandarizada en las unidades de cuidado intensivo. El presente estudio es una revisión integrativa de la literatura basada en la metodología planteada por Whittemore R. y Hnafl K, e identifica los aspectos de la necesidad de información del paciente crítico que son relevantes en la práctica de enfermería y contribuyen a extender su rol asistencial a la satisfacción de las necesidades no biológicas, en este caso, la provisión de información. A partir de la revisión se diseñaron 9 categorías derivadas del análisis de los artículos incorporados, concluyendo que existe desprovisión de información al paciente critico en cuanto a los cuidados brindados y otras actividades que corresponden al campo de competencia del enfermero, aspectos que pueden ser una extensión del rol enfermero al interior de la unidad de cuidado intensivo a través de la creación de herramientas que le permitan involucrarse en esta actividad asistencial que hasta ahora ha estado fuera de su campo de acción. Palabras clave: información, paciente crítico, cuidado intensivo, UCI.</t>
  </si>
  <si>
    <t xml:space="preserve">Información como competencia del enfermero: Una de las ideas descritas más amplia y frecuentemente a este respecto, es que el enfermero no cuenta en la actualidad con las herramientas ni los conocimientos necesarios para abordar satisfactoriamente las necesidades de información de los pacientes críticos. Varios estudios concluyen que los enfoques que tratan de mejorar las habilidades de comunicación del personal en general y proporcionar información durante toda la estancia en la UCI deben investigarse a profundidad (Fleischer et al., 2009). 
En muchos casos los pacientes perciben que es poco el apoyo de enfermería en la provisión de información porque la derivan totalmente al médico o no tienen el tiempo(S. Bench et al., 2011)(Daza de Caballero, Torres Pique, &amp; Prieto de Romano, 2005).
Los pacientes destacan la importancia de sentirse seguros y rechazan el hecho de que el personal no proporcione una información eficaz. Es importante tener en cuenta este contexto, porque la información es vista como un aspecto del cuidado capaz de alterar las percepciones de negligencia en la medida en que una información inadecuada o inapropiada aumenta en gran magnitud los niveles de ansiedad(S. Bench et al., 2011).
Es frecuente que los pacientes prefieran a la enfermera como principal proveedora de información, ya que la perciben como menos intimidante (Price, 2004)(Pastor &amp; Julián, 2010).
Según la percepción del paciente, el enfermero tiene una comunicación más  directa con el paciente, debutando a menudo como “traductor” o “dador de información”(S. Bench et al., 2013) situación que obliga de una u otra forma a la enfermera a incorporar en su rol las funciones de provisión de información al paciente crítico conforme a su competencia. 
</t>
  </si>
  <si>
    <t>Price</t>
  </si>
  <si>
    <t xml:space="preserve">Algunos estudios mencionan que la provisión de información debe realizarse por enfermeros experimentados, que tengan los conocimientos para abordar los temores y abarcar todo el proceso de cuidados de principio a fin (Price, 2004). Las diferentes habilidades y actitudes de los profesionales que brindan información, así como el ambiente en que lo hacen, contribuyen a una mejor recepción de la información (S. Bench et al., 2013).
La información como factor determinante en la calidad asistencial: Por eso los resultados más relevantes acerca de la satisfacción de los enfermos muestran que la buena comunicación, la información, la empatía, la apariencia de los cuidados y la capacidad técnica son fuertes predictores en la evaluación del cuidado recibido (PujiulaMaso et al., 2006). La calidad de los cuidados también se ve influida por la labor que el enfermero realiza al incorporar a sus cuidados la provisión de información desde su competencia. La información que recibe el paciente es un aspecto de significativa importancia porque determina para el paciente, en gran medida, el grado de aceptación de su condición y adherencia al tratamiento. Los pacientes que no participan en la toma de decisiones ni están informados, tienen menor posibilidad de aceptar los actos asistenciales o de cuidado y de acatar instrucciones para obtener el resultado esperado (Ortiz Zulma, 2007).
</t>
  </si>
  <si>
    <t>Arco, O. (2013). Sobrecarga laboral en profesionales de enfermería de unidades de cuidado intensivo en instituciones hospitalarias de Cartagena de Indias, 2012. Universidad Nacional de Colombia, 1–138.</t>
  </si>
  <si>
    <t>https://repositorio.unal.edu.co/bitstream/handle/unal/49596/5539623.2013.pdf?sequence=1&amp;isAllowed=y</t>
  </si>
  <si>
    <r>
      <rPr>
        <rFont val="Calibri"/>
        <color theme="1"/>
        <sz val="11.0"/>
      </rPr>
      <t>O</t>
    </r>
    <r>
      <rPr>
        <rFont val="Calibri"/>
        <color theme="1"/>
        <sz val="11.0"/>
      </rPr>
      <t>NEYS DEL CARMEN DE ARCO CANOLES</t>
    </r>
  </si>
  <si>
    <t xml:space="preserve">SOBRECARGA LABORAL EN
PROFESIONALES DE ENFERMERÍA DE
UNIDADES DE CUIDADO INTENSIVO EN
INSTITUCIONES HOSPITALARIAS DE
CARTAGENA DE INDIAS, 2012
</t>
  </si>
  <si>
    <t>Tesis</t>
  </si>
  <si>
    <t>¿ Cuales son lss fuentes generadoras de sobrecarga laboral en las tareas desempeñadas por
profesionales de enfermería, en las Unidades de Cuidado Intensivo de tres (3) instituciones de
tercer (3er) nivel de la ciudad de Cartagena de Indias?</t>
  </si>
  <si>
    <t>Cuantitativo: descriptivo, transversal</t>
  </si>
  <si>
    <t>La población sujeto de estudio estuvo conformada por 18 profesionales, que correspondió con todos los profesionales que se encontraban laborando en dichas instituciones, por medio de la observación estructurada no participante, adelantada por la investigadora; utilizando los instrumentos de recolección de datos la NASA TLS para la sobrecarga laboral y Los cuestionarios INSHT sobre las condiciones de trabajo y los cuestionarios determinados 19 a la 22 de las condiciones de trabajo. Los hallazgos fueron analizados teniendo en cuenta el problema y los objetivos del estudio, con base en el marco teórico del sistema de trabajo de Carayon y Smith y las tareas desempeñadas por los profesionales de enfermería en las UCI escenario del estudio., Estadísticamente se utilizaron proporciones apropiados para el análisis de los resultados, teniendo en cuenta el tamaño de la población sujeto de estudio y los lugares de trabajo donde se adelantó la investigación.</t>
  </si>
  <si>
    <t>Sobrecarga laboral de profesionales de enfermería en la UCI
Carga laboral
Sistema de trabajo equilibrado según Smith y Carayon Sainfort
Condiciones de la tarea
Condiciones de la organización del trabajo</t>
  </si>
  <si>
    <t xml:space="preserve">Identificación del problema: la sobrecarga laboral en profesionales de enfermería se ha venido identificando como un factor de interés a revisar en la salud y
seguridad del profesional por el impacto que puede generar en el cuidado y la seguridad del paciente. El objetivo de esta investigación fue identificar las fuentes de sobrecarga laboral en estos profesionales en tres Unidades de Cuidado Intensivo –UCI-, a través de un estudio descriptivo, de corte transversal, donde se utilizó el instrumento NASA TLX, que permite medir carga laboral y cuatro cuestionarios del Instituto Nacional de Seguridad e Higiene en el Trabajo de España, que permitieron identificar las condiciones de trabajo. Los resultados muestran que la principal fuente de sobrecarga de trabajo está mediada por la presión temporal, seguida del esfuerzo que deben realizar los profesionales para poder cumplir con las tareas asignadas y brindar un cuidado de calidad al paciente. </t>
  </si>
  <si>
    <t xml:space="preserve">Fuentes generadoras de sobrecarga laboral: La sobrecarga laboral se relaciona con el aumento del número de tareas a realizar durante la jornada, mediante la intensificación del ritmo de trabajo y la extensión de las horas de trabajo. Los resultados indican que la presión temporal y la exigencia mental, son las mayores fuentes generadoras de sobrecarga laboral y de desgaste en los profesionales de enfermería lo que puede potencialmente conducir a la presentación de errores que conducen a eventos adversos en los pacientes, mediados por las horas de trabajo y la poca disponibilidad de un tiempo de recuperación nocturna, y de espacios adecuados para el descanso.
otros estudios, que indican que el esfuerzo mental asociado a la recepción, procesamiento de información y toma de decisiones entre alternativas en cortos periodos de tiempo, es un factor determinante de sobrecarga mental, laboral, y fuente central de eventos adversos y generadora de estrés y enfermedad en un alto porcentaje de los profesionales, como una de las dimensiones más relevantes de la carga mental global de trabajo. Las exigencias mentales son una de las mayores fuentes generadoras de sobrecarga laboral en Unidades de Cuidado Intensivo (Estudio realizado en Estados Unidos por Hoonakker, y otros, (2011)).
</t>
  </si>
  <si>
    <t xml:space="preserve">Smith, M. J., &amp; Carayon. P. </t>
  </si>
  <si>
    <t>Como remomendaciones: Generar una política de turnos que permita optimizar las condiciones de trabajo y tener en cuenta condiciones individuales de los trabajadores, en la prestación del servicio del cuidado de la salud, especialmente en un área de cuidado intensivo, donde es imperativo mantener la atención para brindar un cuidado seguro, oportuno y de calidad.
Asignar el número de paciente s a cuidar teniendo en cuenta la disponibilidad de personal y proveer el personal adicional necesario de acuerdo a los requerimientos y especificidad del servicio.</t>
  </si>
  <si>
    <t>Janneth, F., &amp; Forero, J. (2013). Razón enfermero - paciente y razón auxiliar de enfermería- paciente y su relación con los indicadores de calidad sensibles a enfermería en una unidad de cuidado intensivo adulto en una IPS de Bogotá.</t>
  </si>
  <si>
    <t>https://repositorio.unal.edu.co/bitstream/handle/unal/49629/52752875.2013.pdf?sequence=2&amp;isAllowed=y</t>
  </si>
  <si>
    <t>Francy Janneth Jaramillo Forero</t>
  </si>
  <si>
    <t>Razón enfermero - paciente y razón
auxiliar de enfermería- paciente y su
relación con los indicadores de
calidad sensibles a enfermería en
una unidad de cuidado intensivo
adulto en una IPS de Bogotá</t>
  </si>
  <si>
    <t xml:space="preserve">Tesis </t>
  </si>
  <si>
    <t>¿Cual es la relación de la razón Paciente –enfermero y la razón Paciente-auxiliar en?
enfermería con los indicadores de calidad sensibles a enfermería en una unidad de
cuidado intensivo adulto de una IPS en Bogotá, 2012</t>
  </si>
  <si>
    <t>Cuantitativo: descriptivo, correlacional</t>
  </si>
  <si>
    <t>Estudio con dos componentes uno cuantitativo porque examina los datos de manera númerica, descriptivo porque se describen aspectos del grupo de enfermeros y auxiliares de enfermeria y las actividades que realizan en la unidad de cuidados intensivos y el segundo componente es correlacional donde se describe la relación que hay entre las variables , siendo  estas la razón paciente- auxiliar de enfermería con los indícadores de calidad sensibles en enfermería pero no se infiere en las relaciones causa efecto; la poblaación fue la totalidad del grupo de enfermeras y auxiliares de enfermería que laboran en la unidad de cuidado crítico observada, y en la segunda parte fue la totalidad de turnos en los cuales se realizaron las observaciones de ocurrencia de los indicadores de calidad en launidad estos fueron (549 turnos) , la recolección de la información se realizo por medio de 3 formatos cada uno con su instructivo de diligenciamiento fueron elaborados por el grupo de gerencia en salud de la UNAN. Los datos fueron transcritos a dos archivos distintos de Excel y confrontados para evitar errores a partir de los formatos de caracterización del personal y las actividades realizadas por el equipo de enfermería, se crea una matriz donde se hace el calculo de razones , se convierten los indicadores de calidad  en variables dicotómicas. En la Fase correlacional: Se realizó un cruce de las variables de estructura y resultado; debido a la naturaleza en la cual se trabajaron las variables: razón paciente – enfermera y razón paciente-auxiliar de enfermería (continua) e Indicadores de calidad (dicotómicas), la correlación se realizó bajo el método biserial puntual, realizando la aplicación del coeficiente de correlación de Pearson a las dos columnas numéricas, una de las columnas de la variable dicotómica {Indicadores de cuidado (hubo indicador: 1 no hubo indicador: 2)}, y la otra columna correspondiente a la variable cuantitativa continua {Razón paciente-enfermera y razón paciente auxiliar de enfermería (Distintos números)}. A través de datos obtenidos por el programa SPSS (statistical package for the social sciences) versión 11.5., realizaron la correlación a travéz de una formula para obtener los resulados.</t>
  </si>
  <si>
    <t>Razón enfermera paciente y paciente auxiliar de enfermería</t>
  </si>
  <si>
    <t>La literatura mundial ha demostrado que la razón adecuada enfermero – paciente tiene
impacto a nivel de menores complicaciones, menor estancia hospitalaria, eventos
adversos, morbilidad y mortalidad, permitiendo ofrecer a los pacientes mayor garantía de
calidad en su atención.
Este trabajo investiga si existe o no relación entre el cociente resultante entre los
pacientes asignados y cada enfermero, y los pacientes asignados y cada auxiliar de
enfermería, con la probabilidad de que se presenten casos de shock, caídas, flebitis,
infecciones nosocomiales o muertes.
Objetivo: Establecer la relación entre la razón paciente-enfermero y la razón paciente –
auxiliar de enfermería con los indicadores de calidad sensibles a enfermería en una
unidad de Cuidado intensivo adulto de Bogotá, Colombia.
Métodos, muestra y escenario: Estudio cuantitativo, descriptivo correlacional; con una
dimensión longitudinal; muestra de 549 turnos en una unidad de cuidado intensivo de
Bogotá.
Resultados: No se encuentra asociación entre la razón paciente-enfermera y la razón
paciente-auxiliar de enfermería a través de la correlación biserial; se evidencia desde el
enfoque descriptivo, diferencias entre los grupos de razones tanto de enfermeras, como
de auxiliares, en los turnos en donde se presentan y no se presentan casos de shock o
paro cardiorespiratorio, con significancia asintótica de 0.000, a través de la prueba de U
de Mann-Whitney.
Conclusiones: La razón paciente- enfermera y paciente - auxiliar de enfermería no
presenta para este estudio una asociación estadística con las variables muerte, paro
cardiorrespiratorio o shock e Infecciones nosocomiales, esto debido a falta de peso
estadístico de la muestra del estudio.</t>
  </si>
  <si>
    <t>El concepto de razón Enfermero - paciente es la relación existente entre el personal
de enfermería (enfermero y/o auxiliar) y número de pacientes a atender, siendo esta una
relación dinámica, que proporcione beneficios tanto para el enfermero (estabilidad
laboral, menor carga de trabajo, menores fallas, menor agotamiento, menor rotación
entre instituciones), para los pacientes (menores complicaciones, menor morbilidad y
mortalidad, mayor calidad en la atención, mejor adherencia al tratamiento) y para las
instituciones (Menor estadías hospitalarias, disminución de la rotación de personal, mejor
ambiente laboral). Diferentes autores.39,40.
Para establecer la distribución del recurso de enfermería se han determinado diferentes
métodos. Se ha definido el requerimiento de personal de enfermería a partir de escalas
como el TISS y el ICNNS, que se dirigen a medir la intensidad del tratamiento e
intervenciones diagnósticas, por lo cual son usadas como herramienta para cubrir las
necesidades de los pacientes críticos. En diferentes países se han establecido ratios
mínimos enfermero-paciente 414243 en donde se establece cuáles son los requerimientos
mínimos de personal en cada una de las unidades de trabajo de las instituciones de
salud, otra manera de asignar el recurso de enfermería es horas de cuidado por paciente
día (HPPDs)44; La otra alternativa de medida es Ratio enfermero-paciente (PTN ratio)
que es la manera de asignación establecida en este estudio. Una gran parte de los
hospitales de Estado Unidos usan este método, siendo sus Pioneras Aiken y Patrician.45.
Este método integra una adecuada tasa de respuesta de enfermería, la asignación de
pacientes dependiendo de sus necesidades y su representación a través de los turnos.
Este método aplica para todo el equipo de enfermería.</t>
  </si>
  <si>
    <t xml:space="preserve"> PARRA, Dora y ARANGO, Gloria. Validez y confiabilidad de las escalas de
comunicación y coordinación para medir rol interdependiente de Enfermería.
av.enferm. XXVIII (1):51-62,2010.</t>
  </si>
  <si>
    <t xml:space="preserve">No se encontró una relación estadística con la razón paciente-enfermero y razón paciente - auxiliar de enfermería con los indicadores de calidad sensibles a la atención de enfermería en la unidad de cuidado intensivo durante el periodo
observado.
</t>
  </si>
  <si>
    <t>Cristina Jadith Lombo Caicedo. (2013). Razón enfermero(a) / paciente y auxiliar de enfermería / paciente y su relación con la incidencia de eventos adversos en unidades de cuidado intensivo [Universidad Nacional de Colombia]. https://repositorio.unal.edu.co/bitstream/handle/unal/20269/539703.2013.pdf?sequence=1&amp;isAllowed=y</t>
  </si>
  <si>
    <t>https://repositorio.unal.edu.co/bitstream/handle/unal/20269/539703.2013.pdf?sequence=1&amp;isAllowed=y</t>
  </si>
  <si>
    <t>Jadith Cristina Lombo Caicedo</t>
  </si>
  <si>
    <t xml:space="preserve">Razón enfermero(a) / paciente y
auxiliar de enfermería / paciente y
su relación con la incidencia de
eventos adversos en unidades de
cuidado intensivo
</t>
  </si>
  <si>
    <t>¿Existe o no relación entre la distribución de pacientes por
enfermero(a)s y auxiliares de enfermería y la probabilidad de incidencia de eventos
adversos en tres unidades de cuidado intensivo de la ciudad de Ibagué, Colombia?</t>
  </si>
  <si>
    <t>Cuantitativo: ecológico, longitudinal</t>
  </si>
  <si>
    <t>La recolección de datos se realizó por un periodo de tiempo de 6 meses en las tres unidades de cuidado Intensivo, (entre agosto de 2011 y enero de 2012).  El cálculo de la muestra se realizó usando el software Epidat ® versión 3.0. se recogió una muestra de 1656 la cual es superior a la calculada, con el fin de garantizar un Intervalo de confianza del 95% y un correlación de 0,10. Para la fase uno se realizó tabulación de la información en el programa Excel de Microsoft ® en el cual se realizó el análisis de la información con medidas de tendencia central, describiendo así la población de profesionales y de auxiliares de enfermería, al igual que las actividades desempeñadas por cada uno de estos dentro de las unidades de cuidado intensivo. Luego, a partir de la escala de Likert se trasladó a valor numérico ponderado cada una de las frecuencias obtenidas para cada una de las respuestas del formato, así: la respuesta siempre se multiplicaba por 4, la respuesta frecuentemente por 3, la respuesta algunas veces por dos y la respuesta nunca por 1. Luego se sumaron estos valores para obtener una suma que luego se promedió sobre el número de respondientes. Este promedio se calculó para las actividades realizadas por las profesionales tanto como por las auxiliares, para luego hacer un gráfico que comparaba la frecuencia con que cada grupo realizaba cada actividad. En esta misma fase se tabulo la información de los turnos observados en una base de datos Excel y se utilizaron medidas de tendencia central para describir la razón enfermera / paciente, auxiliar de enfermería / paciente y el comportamiento de los eventos adversos en los turnos observados. Para la fase dos de la investigación los datos se exportaron de Excel a SPSS mediante STAT – Transfer.  En la fase tres de esta investigación por medio del programa estadístico SPSS y una vez finalizada la fase 2 se calculó el Odss Ratio tomando otras variables que podían comportarse como intervinientes o confusoras para la probabilidad de ocurrencia de eventos adversos como el día de la semana, el mes del año, el turno y otras variables como los egresos y los ingresos.</t>
  </si>
  <si>
    <t>Razón enfermera paciente y paciente auxiliar de enfermería y su relación con la incidencia de eventos adversos en cuidado intensivo.</t>
  </si>
  <si>
    <t>Estudios realizados a finales de los 90 alertaron sobre un riesgo inevitable de ocurrencia de Eventos Adversos (EA) que fueron definidos como acontecimientos relacionados con la atención en salud recibida más que con la enfermedad y que ocasionan fallecimiento, lesión, incapacidad o prolongación de la estancia hospitalaria de los pacientes.
Este trabajo analiza la posible relación entre el número de pacientes asignados a cada enfermero(a) y a cada auxiliar de enfermería y la probabilidad ocurrencia o no de eventos adversos derivados de tal distribución. Objetivo: Establecer si existe o no relación entre la distribución de pacientes por enfermero(a)s y auxiliares de enfermería y la probabilidad de incidencia de eventos adversos en tres unidades de cuidado intensivo de la ciudad de Ibagué,Colombia.
Métodos:Estudio ecológico, longitudinal, correlacionar desarrollado en tres unidades de cuidado intensivo.
Resultados:Hubo asociación entre la distribución de enfermero(a)s / paciente E/P y la probabilidad de incidencia demortalidad 1/5. (OR:1.1) IC 95%, paro cardiorrespiratorio.1/5 (OR 1.38) IC 95% Infecciones derivadas de la atención en salud 1/5 (OR: 1.10) IC 95%. Las dos primeras variables se estudiaron como generales debido a la limitación que impuso el subregistro evidenciado durante el tiempo del estudio. Se evidenció como única variable, de las analizadas en el
estudio, sensiblemente relacionada con la razón de auxiliares de enfermería / paciente AE/P. La incidencia de escaras por decúbito 1/4 (OR:1.272) IC:95%
Conclusiones: La razónenfermero(a) / paciente y auxiliar de enfermería / paciente presenta para este estudio una asociación estadísticamente no significativa con las variables muerte, paro cardiorrespiratorio, Infecciones derivadas de la atención en
salud y para los auxiliares de enfermería incidencia de escaras, esto debido al subregistro evidenciado durante todo el estudio.</t>
  </si>
  <si>
    <t>El estudio Syrec54 realizado en España con 79 unidades de cuidado intensivo encontró
que la razón enfermero(a)/ paciente es de 2 pacientes por enfermero(a) para hospitales
pequeños y grandes mientras que para hospitales medianos es de 1,83 pacientes por
enfermero(a). Otro estudio realizado por Aiken55, estableció que la razón enfermero(a)
paciente en California (USA) se encuentra en 2 pacientes para 1 enfermero(a) en las
unidades de cuidado intensivo proporción que se cumple en el 85% de las unidades de
cuidado intensivo de este estado. En Pennsylvania y New Jersey la razón
enfermero(a)/paciente de 1 enfermero(a) por dos pacientes críticos se cumple en el 61% y
73 % respectivamente.En los resultados encontrados para este estudio se encontró una
razón paciente /enfermero(a)por arriba de 4 pacientes en el 71% de los turnos
observados, alcanzándoseuna razón de hasta 11 pacientes por enfermero(a). Los turnos
en los cuales la razón se asemeja al estándar propuesto para las Unidades de cuidado
intensivo de California alcanzan a ser solamente el 2.7% de los observados.
Una revisión de la literatura realizada en España para los auxiliares de enfermería muestra que la razón de camas por auxiliar en el 73% de las unidades de cuidado intensivo estudiadas fue de 3-4 pacientes, mientras que en esta investigación en cuanto a la razón paciente/auxiliar de enfermería se encuentra que el 93.4% de los turnos es mayor de dos y menor o igual a 4, siendo más alta que la referida en España.</t>
  </si>
  <si>
    <t>Avedis Donabedian</t>
  </si>
  <si>
    <t>La razón auxiliar de enfermería/paciente guarda relación, desde investigaciones
internacionales y el presente estudio, con la incidencia de úlceras por presión y se
muestra la presencia de escaras como la variable mas sensible dentro de los eventos
adversos estudiados para los auxiliares de enfermería.
Existen otros factores que influyen en la razón enfermero(a) / paciente auxiliar de
enfermería / paciente con probabilidad de ocurrencia de los eventos adversos son los
ingresos para el riesgo de aumento de mortalidad y los no egresos para el aumento del
riesgo de infecciones asociadas con la atención en salud.</t>
  </si>
  <si>
    <t>Ortega, A. P. (2012). Calidad del cuidado de enfermería: medición variable de proceso, rol interdependiente. Cartagena, 2012.</t>
  </si>
  <si>
    <t>https://repositorio.unal.edu.co/bitstream/handle/unal/11502/539506.2012.pdf?sequence=1&amp;isAllowed=y</t>
  </si>
  <si>
    <t>Alexander Puello Ortega</t>
  </si>
  <si>
    <t>Calidad del cuidado de enfermería:
medición variable de proceso, rol
interdependiente. Cartagena, 2012</t>
  </si>
  <si>
    <t>¿Cual es la evaluación de la comunicación y coordinación en enfermería en una IPS de alta complejidad de
la ciudad de Cartagena, según las escalas del instrumento ICU enfermera-medico de
Shortell et al., versión en español?</t>
  </si>
  <si>
    <t>Cuantitativo: descriptivo transversal</t>
  </si>
  <si>
    <t>Estudio descriptivo transversal con abordaje cuantitativo, la población de estudio estuvo constituida por cien enfermeras que laboran en una IPS de alta complejidad de la ciudad de Cartagena entre febrero y marzo del año 2012. El abordaje del estudio fue cuantitativo, se obtuvieron y analizaron aplicando el análisis estadístico, que permitió establecer la comunicación y coordinación de enfermería teniendo en cuenta las variables incorporadas en el estudio. El instrumento seleccionado para el estudio se denomina “Cuestionario de Práctica Colaborativa UCI Médico – Enfermera de Shortell y Cols. Escala de comunicación y coordinación”, versión en español. Plan de análisis de los datos Fase 1. Organización y tabulación de los datos. La información recolectada se organizó en una base de datos diseñada por el investigador en el programa Excel versión 2007. Fase 2. Descripción de las características de los participantes. De la base de datos se filtró la información requerida para construcción de tablas y gráficas que presentan el análisis estadístico de las características de las enfermeras(o) que participaron en el estudio en cuanto a edad y género, estudios de posgrados y educación continuada, experiencia profesional en la IPS la cual se determino teniendo en cuenta el tiempo de antigüedad en la institución y de permanencia en la unidad. El análisis se hizo teniendo en cuenta técnicas de estadística descriptiva como distribuciones de frecuencia y medidas de tendencia central para las variables de tipo cuantitativo. Fase 3. Descripción y medición de las dimensiones de comunicación y coordinación de enfermería. Se empleó estadística descriptiva, se realizaron tablas que presentan las distribuciones de frecuencia y medidas estadísticas de tendencia central (puntuación mínima, máxima y) según los resultados obtenidas en el diligenciamiento del instrumento tanto a nivel global como en cada una de las dimensiones de la escala comunicación y coordinación</t>
  </si>
  <si>
    <t>Rol interdependiente de Enfermería</t>
  </si>
  <si>
    <t>El presente estudio tuvo como objetivo evaluar la comunicación y coordinación de
Enfermería, en una IPS de alta complejidad de la ciudad de Cartagena. Para ello se
realizó un estudio descriptivo transversal. La población estuvo constituida por cien
enfermeras(os) que aceptaron participar voluntariamente. La información se recolecto
mediante la aplicación del “Cuestionario de práctica colaborativa UCI medico-enfermera
de Shortells, escala de comunicación y coordinación”, validado en el contexto
colombiano, con un alfa de Cronbach de 0,92 para la comunicación y de 0,82 para la
coordinación.
El promedio de los puntajes de la dimensión comunicación a nivel individual para todas
las enfermeras de una misma unidad, fue de 3,8 en las unidades de urgencias, cirugía, y
hospitalización y 3,7 en la Unidad de Cuidados Intensivos y Programas especiales. Así
mismo en la dimensión de coordinación se hallaron resultados similares en las unidades
de cirugía y hospitalización con un promedio de 3,9 y un promedio de 3,3 para los
servicios de Unidad de Cuidados Intensivos y urgencias; mientras que en urgencias el
promedio fue 3,8.
Los resultados del estudio permitieron concluir que la mayor parte de los factores que
conforman las dimensiones de comunicación y la coordinación entre las enfermeras(os) y
con el equipo salud, fueron evaluados positivamente, al hallarse resultados similares en
las unidades en las puntuaciones y promedio de los puntajes a nivel individual para todas
las enfermeras de una misma unidad, tanto para la comunicación como para la
coordinación lo cual facilita que enfermería asuman de manera óptima la continuidad de
los cuidados en lo que tiene que ver con el rol interdependiente.
Se recomienda a los profesionales de enfermería continuar realizando investigaciones
sobre la comunicación y coordinación de enfermería, al disponer de un instrumento
válido y confiable.</t>
  </si>
  <si>
    <t xml:space="preserve">Rol interdependiente de Enfermería. Actividades y funciones en las cuales las
enfermeras se involucran y dependen total o parcialmente de las funciones de otros
suministradores de cuidado en salud para ejecutar sus propias actividades. Este rol
puede ser evaluado por medio de la correlación de datos concernientes con las distintas
características de la comunicación entre enfermera-enfermera y otros suministradores
del cuidado y por la continuidad del cuidado y su coordinación20
Comunicación. Habilidad de las enfermeras para comunicar y articular su opinión a
otros miembros del equipo de cuidado en salud. Esta es medida mediante un número de
diferentes dimensiones que influyen la exactitud, la oportunidad, la comprensión y
satisfacción21
.
- Coordinación. Actividad consciente por la cual se ensambla y se sincronizan esfuerzos
de trabajo diferenciados de tal manera que las enfermeras funcionan armoniosamente en
el logro de los objetivos organizacionales22
.
</t>
  </si>
  <si>
    <t>MILLER, Peggy Ann</t>
  </si>
  <si>
    <t>En 1998, Irvine32 y colaboradores diseñaron un modelo conceptual denominado “El
Modelo de Efectividad del Rol de Enfermería” en el cual las investigadoras identificaron
dentro del componente de procesos los roles de las enfermeras en el cuidado de la salud
y los relacionaron con los resultados específicos de los pacientes y los costos.
Dentro de los roles se encuentra el rol interdependiente, el cual fue evaluado por la
comunicación y coordinación. La comunicación entre las enfermeras y entre las
enfermeras y otros suministradores del cuidado fue operacionalizada en términos de la
apertura, de la exactitud y de la oportunidad de la comunicación entre los miembros del
equipo y la coordinación del cuidado operacionalizada como la efectividad percibida de
varias estrategias para mejorar la coordinación del cuidado34
Ejemplos de funciones de rol interdependientes correspondientes a las enfermeras
incluyen el monitoreo o el reporte de los cambios en las condiciones de salud de los
pacientes y los servicios de coordinación. Los tipos de resultados que pueden ser
afectados por el rol interdependiente de la enfermera en el cuidado de salud incluyen la
calidad de la comunicación intraequipo e interprofesional y la coordinación del cuidado.
Una oportuna comunicación del cambio en las condiciones de un paciente, puede a su
vez llevar a la prevención de complicaciones o administración oportuna y efectiva de
cuidados. 
.</t>
  </si>
  <si>
    <t>Díaz Mass, D. C. (2019). Competencias del profesional de enfermería para gestionar cuidado directo en unidad de cuidados intensivos [Universidad Nacional de Colombia]. https://repositorio.unal.edu.co/bitstream/handle/unal/75995/1129501885.2020.pdf?sequence=1&amp;isAllowed=y</t>
  </si>
  <si>
    <t>https://repositorio.unal.edu.co/bitstream/handle/unal/75995/1129501885.2020.pdf?sequence=1&amp;isAllowed=y</t>
  </si>
  <si>
    <t>Diana Carolina Díaz Mass</t>
  </si>
  <si>
    <t>COMPETENCIAS DEL PROFESIONAL
DE ENFERMERÍA PARA GESTIONAR
CUIDADO DIRECTO EN UNIDAD DE
CUIDADOS INTENSIVOS</t>
  </si>
  <si>
    <t>¿Cuales son las competencias del profesional de enfermería para la gestión del cuidado
directo en las Unidades Polivalentes de Cuidados Intensivos Adultos derivada de una
revisión integrativa de la literatura desde el año 2000 hasta 2017?</t>
  </si>
  <si>
    <t>Para el desarrollo de este estudio, se aplicaron las seis etapas de la revisión integrativa de
literatura propuestas por Mendes, et al (56), quienes tomaron como referencia a diversos
autores de este método:
1. Identificación del tema y selección de la hipótesis o cuestión de investigación para
la elaboración de la revisión integrativa.
2. Establecimiento de criterios de inclusión y exclusión de estudios/ muestreo o
búsqueda en la literatura.
3. Definición de la información a extraer de los estudios seleccionados/ categorización
de los estudios.
4. Evaluación de los estudios incluidos en la revisión integrativa
5. Interpretación de los resultados
6. Presentación de la revisión/ síntesis del conocimiento.</t>
  </si>
  <si>
    <t>Competencias de enfermeria para la gestión del cuidado directo</t>
  </si>
  <si>
    <t>Objetivo: Determinar las competencias del profesional de enfermería para la gestión del
cuidado directo en las Unidades Polivalentes de Cuidados Intensivos Adultos derivada de
una revisión integrativa de la literatura desde el año 2000 hasta 2017.
Metodología: Se realizó una revisión integrativa de la literatura publicada entre el año 2000
a 2017. La búsqueda se efectuó en ocho bases de datos: Ovid- Nursing, Global HealthOvid, MEDLINE, Web of Science, SC IELO, SCOPUS, Science Direct, y EBSCO; se
incluyeron estudios con diferentes diseños. La evaluación de los artículos se llevó a cabo
mediante lectura crítica empleando las plantillas: CASPe, STROBE Statement y de la
Joanna Briggs Institute. Se determinó el nivel evidencia y grado de recomendación
mediante la herramienta del CEBM. A partir de los hallazgos comunes se determinaron las
categorías y subcategorías.
Resultados: Se incluyó un total de 14 artículos. Se identificó como categoría central: Juicio
Clínico de Enfermería, y 3 subcategorías: a) Competencias para la interacción con el
paciente y su familia, b) Competencias para la interacción con recursos humanos y
materiales, y c) Competencias para las intervenciones terapéuticas de Enfermería.
Conclusiones: El Juicio Clínico de Enfermería es la competencia central para la gestión
del cuidado directo en unidades de cuidados intensivos porque permite a la enfermera
tomar decisiones en situaciones cambiantes a partir del pensamiento crítico y el
razonamiento clínico para la resolución de problemas, la priorización y el logro de
resultados en salud.</t>
  </si>
  <si>
    <t xml:space="preserve">Se identificó el Juicio Clínico de Enfermería como la categoría central para la
gestión del cuidado directo en UCI, debido a que la labor principal del profesional
de enfermería se centra en la toma de decisiones en situaciones cambiantes a partir
del pensamiento crítico y el razonamiento clínico soportado en la fundamentación
disciplinar para la resolución de problemas, la priorización y obtención de
resultados en salud. </t>
  </si>
  <si>
    <t>Milos</t>
  </si>
  <si>
    <t xml:space="preserve">El gobierno nacional con la implementación de la Política de Atención Integral en Salud-PAIS y la adopción del nuevo Modelo de Acción Integral TerritorialMAITE (12), también está liderando el desarrollo, actualización y fortalecimiento de los perfiles y competencias del talento humano en salud desde los diferentes niveles de atención, es de particular interés por parte del gobierno determinar claramente las competencias de cada uno de los miembros del equipo de trabajo, en especial de enfermería porque los profesionales juegan un papel fundamental en la implementación y
sostenimiento de este modelo. Además, está conformando grupos de riesgo para la atención de las condiciones de salud que se consideren prioritarias para el Sistema.
Específicamente, en el caso de la atención crítica, la atención está dirigida a las enfermedades con tratamientos de alto costo y en la ruta integral de atención en los niveles de alta complejidad en las unidades de cuidados intensivos.
La demanda de atención crítica y las políticas nacionales han creado la necesidad de formar profesionales de enfermería competentes para la gestión del cuidado directo de pacientes críticos. Kane (13), afirma que “un profesional es competente en la medida en que utiliza los conocimientos, las habilidades, las actitudes y el buen juicio asociados a su profesión, con la finalidad de poder desarrollarla de forma eficaz en las situaciones que corresponden al campo de su práctica”. </t>
  </si>
  <si>
    <t>DECS</t>
  </si>
  <si>
    <t>GESTIÓN CLÍNICA</t>
  </si>
  <si>
    <t>CLINICA GOVERNANCE</t>
  </si>
  <si>
    <t>COMPETENCIA CLÍNICA</t>
  </si>
  <si>
    <t xml:space="preserve">CLINICAL COMPETENCE </t>
  </si>
  <si>
    <t>GESTION EN ENFERMERÍA</t>
  </si>
  <si>
    <t>GESTION EN SALUD</t>
  </si>
  <si>
    <t>MESH</t>
  </si>
  <si>
    <t>PATIENT CARE MANAGEMENT</t>
  </si>
  <si>
    <t>Base</t>
  </si>
  <si>
    <t>Science direct</t>
  </si>
  <si>
    <t xml:space="preserve">MedLine </t>
  </si>
  <si>
    <t>Pudmed</t>
  </si>
  <si>
    <t>CINHAL - EBSCO</t>
  </si>
  <si>
    <t>Total arrojado</t>
  </si>
  <si>
    <t>Descriptores</t>
  </si>
  <si>
    <t>clinical competence or clinical governance or patient care management and critical care and nursing</t>
  </si>
  <si>
    <t xml:space="preserve">Clinical competence OR clinical governance OR patient care management AND critical care AND nursing </t>
  </si>
  <si>
    <t>Critical care AND ratio nurse/patient</t>
  </si>
  <si>
    <t>Patient care management AND ratio nurse/patient</t>
  </si>
  <si>
    <t>(gestión clínica) OR (gestión de enfermería) OR (competencia clínica) AND (cuidado crítico) OR unidad de cuidado intensivo AND (enfermería)</t>
  </si>
  <si>
    <t>Límite</t>
  </si>
  <si>
    <t>2012 -2022 - Artículos originales y de revisión - Idiomas: Ing - Esp - Por</t>
  </si>
  <si>
    <t>2012 - 2022 - Artículos completos, originales, revisiones, metanalisis, revisiones sisteméticas, en humanos - Idiomas: español, inglés y portugués</t>
  </si>
  <si>
    <t>2012 -2022 - Artículos originales y de revisión - Idiomas: Ing - Esp - Portugués</t>
  </si>
  <si>
    <t>2012 -2022 - Artículos originales y de revisión - Idiomas: Ing - Esp - Portugués- salud- Medicina</t>
  </si>
  <si>
    <t>2012 -2022 - Artículos originales y de revisión - Idiomas: Ing - Esp - Por - Adultos</t>
  </si>
  <si>
    <t>ENFERMERÍA 100%</t>
  </si>
  <si>
    <t xml:space="preserve">TIPO DE MATERIAL </t>
  </si>
  <si>
    <t>ESPAÑOL 50%</t>
  </si>
  <si>
    <t>METODOLOGÍA</t>
  </si>
  <si>
    <t>INGLÉS 41,7%</t>
  </si>
  <si>
    <t>IDIOMAS</t>
  </si>
  <si>
    <t>PORTUGUÉS 8,3%</t>
  </si>
  <si>
    <t>PAIS DE ORIGEN</t>
  </si>
  <si>
    <t>AUTORES PRINCIPALES</t>
  </si>
  <si>
    <t xml:space="preserve">ARTÍCULO REVISTA </t>
  </si>
  <si>
    <t>MARCOS TEÓRICOS/CONCEPTOS PRINCIPALES EMPLEADOS</t>
  </si>
  <si>
    <t>COLOMBIA</t>
  </si>
  <si>
    <t xml:space="preserve">TESIS </t>
  </si>
  <si>
    <t>CATEGORÍAS</t>
  </si>
  <si>
    <t>BRAZIL</t>
  </si>
  <si>
    <t>CHILE</t>
  </si>
  <si>
    <t>PARA BASES Y TOTAL INCLUIDOS Y DESCARTADOS: FLUJOGRAMA PRISMA</t>
  </si>
  <si>
    <t>MEXICO</t>
  </si>
  <si>
    <t>ESPAÑA</t>
  </si>
  <si>
    <t xml:space="preserve">AUSTRALIA </t>
  </si>
  <si>
    <t>FINLANDIA</t>
  </si>
  <si>
    <t>REINO UNIDO</t>
  </si>
  <si>
    <t>BELGICA</t>
  </si>
  <si>
    <t>Cualitativos 10%</t>
  </si>
  <si>
    <t>SUECIA</t>
  </si>
  <si>
    <t>Cuantiativos - No experimental 60%</t>
  </si>
  <si>
    <t>NORUEGA</t>
  </si>
  <si>
    <t>Cuantitaivos - Experimental 1,7%</t>
  </si>
  <si>
    <t>ARABIA SAUDITA</t>
  </si>
  <si>
    <t>Revisiones 28,3%</t>
  </si>
  <si>
    <t>ESCOCIA</t>
  </si>
  <si>
    <t>CUBA</t>
  </si>
  <si>
    <t>JAPON</t>
  </si>
  <si>
    <t>PAISES BAJOS</t>
  </si>
  <si>
    <t>ESTADOS UNIDOS</t>
  </si>
  <si>
    <t>FRANCIA</t>
  </si>
  <si>
    <t>ECUADOR</t>
  </si>
  <si>
    <t>LINEA DE TIEMPO</t>
  </si>
  <si>
    <t>REDALYC</t>
  </si>
  <si>
    <t xml:space="preserve">Oceania </t>
  </si>
  <si>
    <t>2011-2013</t>
  </si>
  <si>
    <t>SCIENCE DIRECT</t>
  </si>
  <si>
    <t xml:space="preserve">América Latina </t>
  </si>
  <si>
    <t>2014-2016</t>
  </si>
  <si>
    <t>REPOSITORIO UNAL</t>
  </si>
  <si>
    <t xml:space="preserve">Norteamérica </t>
  </si>
  <si>
    <t>2017-2019</t>
  </si>
  <si>
    <t>Europa</t>
  </si>
  <si>
    <t>2020-2022</t>
  </si>
  <si>
    <t xml:space="preserve">Asia </t>
  </si>
  <si>
    <t>2011-2013
Gestión del cuidado y calidad de la atención en UCI</t>
  </si>
  <si>
    <t>2014-2016
Características y atributos de la competencia para la gestiión del cuiado en UCI</t>
  </si>
  <si>
    <t>2017-2019
Gestión del cuidado con respecto a la carga laboral en UCI</t>
  </si>
  <si>
    <t>2020-2022
Características y atributos de la competencia para la gestiión del cuiado en UCI</t>
  </si>
  <si>
    <t>Cualitativos</t>
  </si>
  <si>
    <t>Cuantitativos No exp</t>
  </si>
  <si>
    <t>Cuantitativos expe</t>
  </si>
  <si>
    <t>Revisiones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</si>
</sst>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mm/yyyy"/>
    <numFmt numFmtId="165" formatCode="d/m/yyyy"/>
    <numFmt numFmtId="166" formatCode="dd/mm/yy"/>
  </numFmts>
  <fonts count="33">
    <font>
      <sz val="11.0"/>
      <color theme="1"/>
      <name val="Calibri"/>
      <scheme val="minor"/>
    </font>
    <font>
      <sz val="11.0"/>
      <color theme="1"/>
      <name val="Calibri"/>
    </font>
    <font/>
    <font>
      <u/>
      <sz val="11.0"/>
      <color theme="1"/>
      <name val="Calibri"/>
    </font>
    <font>
      <sz val="11.0"/>
      <color rgb="FF000000"/>
      <name val="Calibri"/>
    </font>
    <font>
      <u/>
      <sz val="11.0"/>
      <color theme="1"/>
      <name val="Calibri"/>
    </font>
    <font>
      <color theme="1"/>
      <name val="Calibri"/>
      <scheme val="minor"/>
    </font>
    <font>
      <sz val="11.0"/>
      <color rgb="FF000000"/>
      <name val="Docs-Calibri"/>
    </font>
    <font>
      <u/>
      <sz val="11.0"/>
      <color rgb="FF0000FF"/>
      <name val="Calibri"/>
    </font>
    <font>
      <color rgb="FF000000"/>
      <name val="Calibri"/>
      <scheme val="minor"/>
    </font>
    <font>
      <u/>
      <sz val="11.0"/>
      <color rgb="FF000000"/>
      <name val="Calibri"/>
    </font>
    <font>
      <color rgb="FF000000"/>
      <name val="Calibri"/>
    </font>
    <font>
      <u/>
      <sz val="11.0"/>
      <color rgb="FF000000"/>
      <name val="Calibri"/>
    </font>
    <font>
      <u/>
      <sz val="11.0"/>
      <color rgb="FF000000"/>
      <name val="Calibri"/>
    </font>
    <font>
      <color theme="1"/>
      <name val="Calibri"/>
    </font>
    <font>
      <sz val="11.0"/>
      <color rgb="FF212121"/>
      <name val="Calibri"/>
    </font>
    <font>
      <u/>
      <sz val="11.0"/>
      <color theme="1"/>
      <name val="Calibri"/>
    </font>
    <font>
      <sz val="11.0"/>
      <color rgb="FF212529"/>
      <name val="Calibri"/>
    </font>
    <font>
      <u/>
      <sz val="11.0"/>
      <color theme="1"/>
      <name val="Calibri"/>
    </font>
    <font>
      <u/>
      <sz val="11.0"/>
      <color rgb="FF0000FF"/>
      <name val="Calibri"/>
    </font>
    <font>
      <sz val="12.0"/>
      <color rgb="FF000000"/>
      <name val="Arial"/>
    </font>
    <font>
      <sz val="11.0"/>
      <color rgb="FF222222"/>
      <name val="Calibri"/>
    </font>
    <font>
      <u/>
      <sz val="11.0"/>
      <color rgb="FF000000"/>
      <name val="Calibri"/>
    </font>
    <font>
      <u/>
      <sz val="11.0"/>
      <color rgb="FF000000"/>
      <name val="Calibri"/>
    </font>
    <font>
      <sz val="11.0"/>
      <color rgb="FF000000"/>
      <name val="Arial"/>
    </font>
    <font>
      <u/>
      <sz val="11.0"/>
      <color rgb="FF000000"/>
      <name val="Docs-Calibri"/>
    </font>
    <font>
      <sz val="14.0"/>
      <color rgb="FF000000"/>
      <name val="Calibri"/>
    </font>
    <font>
      <color rgb="FF000000"/>
      <name val="Arial"/>
    </font>
    <font>
      <color rgb="FF000000"/>
      <name val="Roboto"/>
    </font>
    <font>
      <u/>
      <sz val="11.0"/>
      <color theme="1"/>
      <name val="Calibri"/>
    </font>
    <font>
      <sz val="11.0"/>
      <color rgb="FF4D4D4D"/>
      <name val="Calibri"/>
    </font>
    <font>
      <u/>
      <sz val="11.0"/>
      <color rgb="FF000000"/>
      <name val="Docs-Calibri"/>
    </font>
    <font>
      <b/>
      <color theme="1"/>
      <name val="Calibri"/>
      <scheme val="minor"/>
    </font>
  </fonts>
  <fills count="4">
    <fill>
      <patternFill patternType="none"/>
    </fill>
    <fill>
      <patternFill patternType="lightGray"/>
    </fill>
    <fill>
      <patternFill patternType="solid">
        <fgColor rgb="FFB4C6E7"/>
        <bgColor rgb="FFB4C6E7"/>
      </patternFill>
    </fill>
    <fill>
      <patternFill patternType="solid">
        <fgColor rgb="FFFFFFFF"/>
        <bgColor rgb="FFFFFFFF"/>
      </patternFill>
    </fill>
  </fills>
  <borders count="13">
    <border/>
    <border>
      <left/>
      <right/>
      <top/>
    </border>
    <border>
      <left/>
      <top/>
      <bottom/>
    </border>
    <border>
      <top/>
      <bottom/>
    </border>
    <border>
      <left/>
      <right/>
    </border>
    <border>
      <left/>
      <top/>
      <bottom style="medium">
        <color rgb="FF000000"/>
      </bottom>
    </border>
    <border>
      <top/>
      <bottom style="medium">
        <color rgb="FF000000"/>
      </bottom>
    </border>
    <border>
      <left style="thin">
        <color rgb="FF000000"/>
      </left>
      <right style="thin">
        <color rgb="FF000000"/>
      </right>
      <top style="thin">
        <color rgb="FF000000"/>
      </top>
      <bottom style="thin">
        <color rgb="FF000000"/>
      </bottom>
    </border>
    <border>
      <right style="medium">
        <color rgb="FF000000"/>
      </right>
      <top style="medium">
        <color rgb="FF000000"/>
      </top>
      <bottom/>
    </border>
    <border>
      <left/>
      <right style="medium">
        <color rgb="FF000000"/>
      </right>
      <top style="medium">
        <color rgb="FF000000"/>
      </top>
      <bottom/>
    </border>
    <border>
      <left/>
      <right style="medium">
        <color rgb="FF000000"/>
      </right>
      <top style="medium">
        <color rgb="FF000000"/>
      </top>
    </border>
    <border>
      <bottom style="thin">
        <color rgb="FF000000"/>
      </bottom>
    </border>
    <border>
      <top style="thin">
        <color rgb="FF000000"/>
      </top>
      <bottom style="thin">
        <color rgb="FF000000"/>
      </bottom>
    </border>
  </borders>
  <cellStyleXfs count="1">
    <xf borderId="0" fillId="0" fontId="0" numFmtId="0" applyAlignment="1" applyFont="1"/>
  </cellStyleXfs>
  <cellXfs count="138">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2" fillId="2" fontId="1" numFmtId="0" xfId="0" applyAlignment="1" applyBorder="1" applyFont="1">
      <alignment horizontal="center" readingOrder="0"/>
    </xf>
    <xf borderId="3" fillId="0" fontId="2" numFmtId="0" xfId="0" applyBorder="1" applyFont="1"/>
    <xf borderId="0" fillId="0" fontId="1" numFmtId="0" xfId="0" applyFont="1"/>
    <xf borderId="4" fillId="0" fontId="2" numFmtId="0" xfId="0" applyBorder="1" applyFont="1"/>
    <xf borderId="2" fillId="2" fontId="1" numFmtId="0" xfId="0" applyAlignment="1" applyBorder="1" applyFont="1">
      <alignment horizontal="center"/>
    </xf>
    <xf borderId="5" fillId="2" fontId="1" numFmtId="0" xfId="0" applyAlignment="1" applyBorder="1" applyFont="1">
      <alignment horizontal="center"/>
    </xf>
    <xf borderId="6" fillId="0" fontId="2" numFmtId="0" xfId="0" applyBorder="1" applyFont="1"/>
    <xf borderId="7" fillId="2" fontId="1" numFmtId="0" xfId="0" applyAlignment="1" applyBorder="1" applyFont="1">
      <alignment horizontal="center" vertical="center"/>
    </xf>
    <xf borderId="8" fillId="2" fontId="1" numFmtId="0" xfId="0" applyAlignment="1" applyBorder="1" applyFont="1">
      <alignment shrinkToFit="0" vertical="center" wrapText="1"/>
    </xf>
    <xf borderId="9" fillId="2" fontId="1" numFmtId="0" xfId="0" applyAlignment="1" applyBorder="1" applyFont="1">
      <alignment shrinkToFit="0" vertical="center" wrapText="1"/>
    </xf>
    <xf borderId="9" fillId="2" fontId="1" numFmtId="0" xfId="0" applyAlignment="1" applyBorder="1" applyFont="1">
      <alignment vertical="center"/>
    </xf>
    <xf borderId="10" fillId="2" fontId="1" numFmtId="0" xfId="0" applyAlignment="1" applyBorder="1" applyFont="1">
      <alignment horizontal="center" shrinkToFit="0" vertical="center" wrapText="1"/>
    </xf>
    <xf borderId="9" fillId="2" fontId="1" numFmtId="0" xfId="0" applyAlignment="1" applyBorder="1" applyFont="1">
      <alignment horizontal="left" vertical="center"/>
    </xf>
    <xf borderId="9" fillId="2" fontId="1" numFmtId="0" xfId="0" applyAlignment="1" applyBorder="1" applyFont="1">
      <alignment readingOrder="0" shrinkToFit="0" vertical="center" wrapText="1"/>
    </xf>
    <xf borderId="9" fillId="2" fontId="1" numFmtId="0" xfId="0" applyAlignment="1" applyBorder="1" applyFont="1">
      <alignment horizontal="left" readingOrder="0" shrinkToFit="0" vertical="center" wrapText="1"/>
    </xf>
    <xf borderId="7" fillId="0" fontId="1" numFmtId="0" xfId="0" applyAlignment="1" applyBorder="1" applyFont="1">
      <alignment horizontal="center" vertical="top"/>
    </xf>
    <xf borderId="7" fillId="0" fontId="1" numFmtId="0" xfId="0" applyAlignment="1" applyBorder="1" applyFont="1">
      <alignment horizontal="left" readingOrder="0" shrinkToFit="0" vertical="top" wrapText="1"/>
    </xf>
    <xf borderId="7" fillId="3" fontId="1" numFmtId="0" xfId="0" applyAlignment="1" applyBorder="1" applyFill="1" applyFont="1">
      <alignment horizontal="left" readingOrder="0" shrinkToFit="0" vertical="top" wrapText="1"/>
    </xf>
    <xf borderId="7" fillId="0" fontId="3" numFmtId="0" xfId="0" applyAlignment="1" applyBorder="1" applyFont="1">
      <alignment horizontal="left" readingOrder="0" shrinkToFit="0" vertical="top" wrapText="1"/>
    </xf>
    <xf borderId="7" fillId="3" fontId="4" numFmtId="0" xfId="0" applyAlignment="1" applyBorder="1" applyFont="1">
      <alignment horizontal="left" readingOrder="0" shrinkToFit="0" vertical="top" wrapText="1"/>
    </xf>
    <xf borderId="0" fillId="0" fontId="1" numFmtId="0" xfId="0" applyAlignment="1" applyFont="1">
      <alignment horizontal="left" readingOrder="0" shrinkToFit="0" vertical="top" wrapText="1"/>
    </xf>
    <xf borderId="7" fillId="0" fontId="4" numFmtId="0" xfId="0" applyAlignment="1" applyBorder="1" applyFont="1">
      <alignment horizontal="left" readingOrder="0" shrinkToFit="0" vertical="top" wrapText="1"/>
    </xf>
    <xf borderId="7" fillId="0" fontId="1" numFmtId="164" xfId="0" applyAlignment="1" applyBorder="1" applyFont="1" applyNumberFormat="1">
      <alignment horizontal="left" readingOrder="0" shrinkToFit="0" vertical="top" wrapText="1"/>
    </xf>
    <xf borderId="0" fillId="0" fontId="1" numFmtId="0" xfId="0" applyAlignment="1" applyFont="1">
      <alignment horizontal="left" readingOrder="0" vertical="top"/>
    </xf>
    <xf borderId="0" fillId="0" fontId="1" numFmtId="0" xfId="0" applyAlignment="1" applyFont="1">
      <alignment horizontal="left" vertical="top"/>
    </xf>
    <xf borderId="7" fillId="0" fontId="1" numFmtId="0" xfId="0" applyAlignment="1" applyBorder="1" applyFont="1">
      <alignment horizontal="center" readingOrder="0" vertical="top"/>
    </xf>
    <xf borderId="7" fillId="0" fontId="1" numFmtId="0" xfId="0" applyAlignment="1" applyBorder="1" applyFont="1">
      <alignment readingOrder="0" shrinkToFit="0" vertical="top" wrapText="1"/>
    </xf>
    <xf borderId="7" fillId="0" fontId="1" numFmtId="0" xfId="0" applyAlignment="1" applyBorder="1" applyFont="1">
      <alignment readingOrder="0" shrinkToFit="0" vertical="top" wrapText="1"/>
    </xf>
    <xf borderId="7" fillId="0" fontId="1" numFmtId="0" xfId="0" applyAlignment="1" applyBorder="1" applyFont="1">
      <alignment horizontal="left" readingOrder="0" shrinkToFit="0" vertical="top" wrapText="1"/>
    </xf>
    <xf borderId="0" fillId="0" fontId="1" numFmtId="0" xfId="0" applyAlignment="1" applyFont="1">
      <alignment vertical="top"/>
    </xf>
    <xf borderId="7" fillId="0" fontId="1" numFmtId="0" xfId="0" applyAlignment="1" applyBorder="1" applyFont="1">
      <alignment readingOrder="0" shrinkToFit="0" vertical="top" wrapText="1"/>
    </xf>
    <xf borderId="7" fillId="0" fontId="5" numFmtId="0" xfId="0" applyAlignment="1" applyBorder="1" applyFont="1">
      <alignment readingOrder="0" shrinkToFit="0" vertical="top" wrapText="1"/>
    </xf>
    <xf borderId="7" fillId="0" fontId="6" numFmtId="0" xfId="0" applyAlignment="1" applyBorder="1" applyFont="1">
      <alignment readingOrder="0" shrinkToFit="0" vertical="top" wrapText="1"/>
    </xf>
    <xf borderId="7" fillId="0" fontId="1" numFmtId="49" xfId="0" applyAlignment="1" applyBorder="1" applyFont="1" applyNumberFormat="1">
      <alignment readingOrder="0" shrinkToFit="0" vertical="top" wrapText="1"/>
    </xf>
    <xf borderId="0" fillId="3" fontId="4" numFmtId="0" xfId="0" applyAlignment="1" applyFont="1">
      <alignment horizontal="left" readingOrder="0" shrinkToFit="0" vertical="top" wrapText="1"/>
    </xf>
    <xf borderId="0" fillId="3" fontId="7" numFmtId="0" xfId="0" applyAlignment="1" applyFont="1">
      <alignment horizontal="left" readingOrder="0" vertical="top"/>
    </xf>
    <xf borderId="7" fillId="0" fontId="1" numFmtId="164" xfId="0" applyAlignment="1" applyBorder="1" applyFont="1" applyNumberFormat="1">
      <alignment readingOrder="0" shrinkToFit="0" vertical="top" wrapText="1"/>
    </xf>
    <xf borderId="7" fillId="0" fontId="8" numFmtId="0" xfId="0" applyAlignment="1" applyBorder="1" applyFont="1">
      <alignment readingOrder="0" shrinkToFit="0" vertical="top" wrapText="1"/>
    </xf>
    <xf borderId="0" fillId="0" fontId="1" numFmtId="0" xfId="0" applyAlignment="1" applyFont="1">
      <alignment readingOrder="0" shrinkToFit="0" vertical="top" wrapText="1"/>
    </xf>
    <xf borderId="0" fillId="3" fontId="4" numFmtId="0" xfId="0" applyAlignment="1" applyFont="1">
      <alignment readingOrder="0" shrinkToFit="0" vertical="top" wrapText="1"/>
    </xf>
    <xf borderId="7" fillId="0" fontId="1" numFmtId="0" xfId="0" applyAlignment="1" applyBorder="1" applyFont="1">
      <alignment readingOrder="0" shrinkToFit="0" wrapText="1"/>
    </xf>
    <xf borderId="0" fillId="3" fontId="9" numFmtId="0" xfId="0" applyAlignment="1" applyFont="1">
      <alignment readingOrder="0" shrinkToFit="0" vertical="top" wrapText="1"/>
    </xf>
    <xf borderId="0" fillId="0" fontId="9" numFmtId="0" xfId="0" applyAlignment="1" applyFont="1">
      <alignment readingOrder="0" shrinkToFit="0" vertical="top" wrapText="1"/>
    </xf>
    <xf borderId="7" fillId="3" fontId="9" numFmtId="0" xfId="0" applyAlignment="1" applyBorder="1" applyFont="1">
      <alignment readingOrder="0" shrinkToFit="0" vertical="top" wrapText="1"/>
    </xf>
    <xf borderId="0" fillId="3" fontId="9" numFmtId="0" xfId="0" applyAlignment="1" applyFont="1">
      <alignment readingOrder="0" vertical="top"/>
    </xf>
    <xf borderId="7" fillId="3" fontId="9" numFmtId="0" xfId="0" applyAlignment="1" applyBorder="1" applyFont="1">
      <alignment horizontal="center" readingOrder="0" shrinkToFit="0" vertical="top" wrapText="1"/>
    </xf>
    <xf borderId="0" fillId="3" fontId="10" numFmtId="0" xfId="0" applyAlignment="1" applyFont="1">
      <alignment readingOrder="0" shrinkToFit="0" vertical="top" wrapText="1"/>
    </xf>
    <xf borderId="7" fillId="0" fontId="6" numFmtId="0" xfId="0" applyAlignment="1" applyBorder="1" applyFont="1">
      <alignment readingOrder="0" shrinkToFit="0" vertical="top" wrapText="1"/>
    </xf>
    <xf borderId="7" fillId="3" fontId="1" numFmtId="0" xfId="0" applyAlignment="1" applyBorder="1" applyFont="1">
      <alignment readingOrder="0" shrinkToFit="0" vertical="top" wrapText="1"/>
    </xf>
    <xf borderId="7" fillId="0" fontId="0" numFmtId="0" xfId="0" applyAlignment="1" applyBorder="1" applyFont="1">
      <alignment readingOrder="0" shrinkToFit="0" vertical="top" wrapText="1"/>
    </xf>
    <xf borderId="0" fillId="0" fontId="1" numFmtId="0" xfId="0" applyAlignment="1" applyFont="1">
      <alignment readingOrder="0" vertical="top"/>
    </xf>
    <xf borderId="7" fillId="3" fontId="7" numFmtId="0" xfId="0" applyAlignment="1" applyBorder="1" applyFont="1">
      <alignment horizontal="left" readingOrder="0" vertical="top"/>
    </xf>
    <xf borderId="7" fillId="3" fontId="7" numFmtId="0" xfId="0" applyAlignment="1" applyBorder="1" applyFont="1">
      <alignment horizontal="left" readingOrder="0" shrinkToFit="0" vertical="top" wrapText="1"/>
    </xf>
    <xf borderId="7" fillId="3" fontId="4" numFmtId="0" xfId="0" applyAlignment="1" applyBorder="1" applyFont="1">
      <alignment readingOrder="0" shrinkToFit="0" vertical="top" wrapText="1"/>
    </xf>
    <xf borderId="0" fillId="3" fontId="11" numFmtId="0" xfId="0" applyAlignment="1" applyFont="1">
      <alignment readingOrder="0" shrinkToFit="0" vertical="top" wrapText="1"/>
    </xf>
    <xf borderId="7" fillId="3" fontId="11" numFmtId="0" xfId="0" applyAlignment="1" applyBorder="1" applyFont="1">
      <alignment horizontal="left" readingOrder="0" shrinkToFit="0" vertical="top" wrapText="1"/>
    </xf>
    <xf borderId="7" fillId="3" fontId="1" numFmtId="0" xfId="0" applyAlignment="1" applyBorder="1" applyFont="1">
      <alignment readingOrder="0" shrinkToFit="0" wrapText="1"/>
    </xf>
    <xf borderId="7" fillId="3" fontId="11" numFmtId="0" xfId="0" applyAlignment="1" applyBorder="1" applyFont="1">
      <alignment readingOrder="0" shrinkToFit="0" vertical="top" wrapText="1"/>
    </xf>
    <xf borderId="7" fillId="0" fontId="6" numFmtId="0" xfId="0" applyAlignment="1" applyBorder="1" applyFont="1">
      <alignment horizontal="left" readingOrder="0" shrinkToFit="0" vertical="top" wrapText="1"/>
    </xf>
    <xf borderId="0" fillId="3" fontId="12" numFmtId="0" xfId="0" applyAlignment="1" applyFont="1">
      <alignment horizontal="left" readingOrder="0" shrinkToFit="0" vertical="top" wrapText="1"/>
    </xf>
    <xf borderId="7" fillId="0" fontId="1" numFmtId="0" xfId="0" applyAlignment="1" applyBorder="1" applyFont="1">
      <alignment horizontal="left" readingOrder="0" shrinkToFit="0" vertical="top" wrapText="1"/>
    </xf>
    <xf borderId="7" fillId="0" fontId="1" numFmtId="0" xfId="0" applyAlignment="1" applyBorder="1" applyFont="1">
      <alignment horizontal="center" readingOrder="0" shrinkToFit="0" vertical="top" wrapText="1"/>
    </xf>
    <xf borderId="7" fillId="0" fontId="13" numFmtId="0" xfId="0" applyAlignment="1" applyBorder="1" applyFont="1">
      <alignment readingOrder="0" shrinkToFit="0" vertical="top" wrapText="1"/>
    </xf>
    <xf borderId="0" fillId="0" fontId="14" numFmtId="0" xfId="0" applyAlignment="1" applyFont="1">
      <alignment readingOrder="0" shrinkToFit="0" vertical="top" wrapText="1"/>
    </xf>
    <xf borderId="0" fillId="3" fontId="15" numFmtId="0" xfId="0" applyAlignment="1" applyFont="1">
      <alignment readingOrder="0" shrinkToFit="0" vertical="top" wrapText="1"/>
    </xf>
    <xf borderId="7" fillId="0" fontId="1" numFmtId="165" xfId="0" applyAlignment="1" applyBorder="1" applyFont="1" applyNumberFormat="1">
      <alignment readingOrder="0" shrinkToFit="0" vertical="top" wrapText="1"/>
    </xf>
    <xf borderId="0" fillId="0" fontId="1" numFmtId="0" xfId="0" applyAlignment="1" applyFont="1">
      <alignment shrinkToFit="0" vertical="top" wrapText="1"/>
    </xf>
    <xf borderId="7" fillId="0" fontId="1" numFmtId="165" xfId="0" applyAlignment="1" applyBorder="1" applyFont="1" applyNumberFormat="1">
      <alignment horizontal="left" readingOrder="0" shrinkToFit="0" vertical="top" wrapText="1"/>
    </xf>
    <xf borderId="7" fillId="3" fontId="1" numFmtId="0" xfId="0" applyAlignment="1" applyBorder="1" applyFont="1">
      <alignment horizontal="center" readingOrder="0" vertical="top"/>
    </xf>
    <xf borderId="7" fillId="3" fontId="16" numFmtId="0" xfId="0" applyAlignment="1" applyBorder="1" applyFont="1">
      <alignment readingOrder="0" shrinkToFit="0" vertical="top" wrapText="1"/>
    </xf>
    <xf borderId="0" fillId="3" fontId="1" numFmtId="0" xfId="0" applyAlignment="1" applyFont="1">
      <alignment readingOrder="0" shrinkToFit="0" vertical="top" wrapText="1"/>
    </xf>
    <xf borderId="0" fillId="3" fontId="17" numFmtId="0" xfId="0" applyAlignment="1" applyFont="1">
      <alignment horizontal="left" readingOrder="0" shrinkToFit="0" vertical="top" wrapText="1"/>
    </xf>
    <xf borderId="7" fillId="3" fontId="1" numFmtId="164" xfId="0" applyAlignment="1" applyBorder="1" applyFont="1" applyNumberFormat="1">
      <alignment readingOrder="0" shrinkToFit="0" vertical="top" wrapText="1"/>
    </xf>
    <xf borderId="0" fillId="3" fontId="1" numFmtId="0" xfId="0" applyAlignment="1" applyFont="1">
      <alignment vertical="top"/>
    </xf>
    <xf borderId="0" fillId="3" fontId="1" numFmtId="0" xfId="0" applyAlignment="1" applyFont="1">
      <alignment readingOrder="0" vertical="top"/>
    </xf>
    <xf borderId="7" fillId="3" fontId="18" numFmtId="0" xfId="0" applyAlignment="1" applyBorder="1" applyFont="1">
      <alignment readingOrder="0" shrinkToFit="0" vertical="top" wrapText="1"/>
    </xf>
    <xf borderId="7" fillId="3" fontId="19" numFmtId="0" xfId="0" applyAlignment="1" applyBorder="1" applyFont="1">
      <alignment readingOrder="0" shrinkToFit="0" vertical="top" wrapText="1"/>
    </xf>
    <xf borderId="7" fillId="3" fontId="6" numFmtId="0" xfId="0" applyAlignment="1" applyBorder="1" applyFont="1">
      <alignment readingOrder="0" shrinkToFit="0" vertical="top" wrapText="1"/>
    </xf>
    <xf borderId="7" fillId="3" fontId="6" numFmtId="0" xfId="0" applyAlignment="1" applyBorder="1" applyFont="1">
      <alignment horizontal="left" readingOrder="0" shrinkToFit="0" vertical="top" wrapText="1"/>
    </xf>
    <xf borderId="0" fillId="3" fontId="4" numFmtId="0" xfId="0" applyAlignment="1" applyFont="1">
      <alignment horizontal="left" readingOrder="0" vertical="top"/>
    </xf>
    <xf borderId="7" fillId="3" fontId="20" numFmtId="0" xfId="0" applyAlignment="1" applyBorder="1" applyFont="1">
      <alignment readingOrder="0" shrinkToFit="0" vertical="top" wrapText="1"/>
    </xf>
    <xf borderId="7" fillId="3" fontId="20" numFmtId="0" xfId="0" applyAlignment="1" applyBorder="1" applyFont="1">
      <alignment horizontal="left" readingOrder="0" shrinkToFit="0" vertical="top" wrapText="1"/>
    </xf>
    <xf borderId="0" fillId="0" fontId="6" numFmtId="0" xfId="0" applyAlignment="1" applyFont="1">
      <alignment readingOrder="0" shrinkToFit="0" vertical="top" wrapText="1"/>
    </xf>
    <xf borderId="7" fillId="0" fontId="1" numFmtId="166" xfId="0" applyAlignment="1" applyBorder="1" applyFont="1" applyNumberFormat="1">
      <alignment readingOrder="0" shrinkToFit="0" vertical="top" wrapText="1"/>
    </xf>
    <xf borderId="7" fillId="0" fontId="14" numFmtId="0" xfId="0" applyAlignment="1" applyBorder="1" applyFont="1">
      <alignment readingOrder="0" shrinkToFit="0" vertical="top" wrapText="1"/>
    </xf>
    <xf borderId="0" fillId="3" fontId="21" numFmtId="0" xfId="0" applyAlignment="1" applyFont="1">
      <alignment readingOrder="0" shrinkToFit="0" vertical="top" wrapText="1"/>
    </xf>
    <xf borderId="0" fillId="0" fontId="1" numFmtId="0" xfId="0" applyAlignment="1" applyFont="1">
      <alignment readingOrder="0" shrinkToFit="0" vertical="top" wrapText="1"/>
    </xf>
    <xf borderId="7" fillId="3" fontId="22" numFmtId="0" xfId="0" applyAlignment="1" applyBorder="1" applyFont="1">
      <alignment readingOrder="0" shrinkToFit="0" vertical="top" wrapText="1"/>
    </xf>
    <xf borderId="7" fillId="3" fontId="23" numFmtId="0" xfId="0" applyAlignment="1" applyBorder="1" applyFont="1">
      <alignment horizontal="left" readingOrder="0" shrinkToFit="0" vertical="top" wrapText="1"/>
    </xf>
    <xf borderId="0" fillId="0" fontId="4" numFmtId="0" xfId="0" applyAlignment="1" applyFont="1">
      <alignment readingOrder="0" shrinkToFit="0" vertical="top" wrapText="1"/>
    </xf>
    <xf borderId="0" fillId="0" fontId="4" numFmtId="0" xfId="0" applyAlignment="1" applyFont="1">
      <alignment horizontal="left" readingOrder="0" shrinkToFit="0" vertical="top" wrapText="1"/>
    </xf>
    <xf borderId="7" fillId="3" fontId="1" numFmtId="0" xfId="0" applyAlignment="1" applyBorder="1" applyFont="1">
      <alignment readingOrder="0" shrinkToFit="0" vertical="top" wrapText="1"/>
    </xf>
    <xf borderId="7" fillId="0" fontId="4" numFmtId="0" xfId="0" applyAlignment="1" applyBorder="1" applyFont="1">
      <alignment readingOrder="0" shrinkToFit="0" vertical="top" wrapText="1"/>
    </xf>
    <xf borderId="0" fillId="3" fontId="24" numFmtId="0" xfId="0" applyAlignment="1" applyFont="1">
      <alignment horizontal="left" readingOrder="0" shrinkToFit="0" vertical="top" wrapText="1"/>
    </xf>
    <xf borderId="7" fillId="3" fontId="25" numFmtId="0" xfId="0" applyAlignment="1" applyBorder="1" applyFont="1">
      <alignment horizontal="left" readingOrder="0" shrinkToFit="0" vertical="top" wrapText="1"/>
    </xf>
    <xf borderId="0" fillId="3" fontId="26" numFmtId="0" xfId="0" applyAlignment="1" applyFont="1">
      <alignment readingOrder="0"/>
    </xf>
    <xf borderId="0" fillId="0" fontId="27" numFmtId="0" xfId="0" applyAlignment="1" applyFont="1">
      <alignment readingOrder="0" shrinkToFit="0" vertical="top" wrapText="1"/>
    </xf>
    <xf borderId="7" fillId="0" fontId="1" numFmtId="0" xfId="0" applyAlignment="1" applyBorder="1" applyFont="1">
      <alignment shrinkToFit="0" vertical="top" wrapText="1"/>
    </xf>
    <xf borderId="0" fillId="3" fontId="6" numFmtId="0" xfId="0" applyAlignment="1" applyFont="1">
      <alignment readingOrder="0" shrinkToFit="0" vertical="top" wrapText="1"/>
    </xf>
    <xf borderId="0" fillId="3" fontId="6" numFmtId="0" xfId="0" applyAlignment="1" applyFont="1">
      <alignment horizontal="left" readingOrder="0" shrinkToFit="0" vertical="top" wrapText="1"/>
    </xf>
    <xf borderId="0" fillId="3" fontId="28" numFmtId="0" xfId="0" applyAlignment="1" applyFont="1">
      <alignment readingOrder="0" shrinkToFit="0" vertical="top" wrapText="1"/>
    </xf>
    <xf borderId="7" fillId="3" fontId="4" numFmtId="0" xfId="0" applyAlignment="1" applyBorder="1" applyFont="1">
      <alignment horizontal="left" readingOrder="0" vertical="top"/>
    </xf>
    <xf borderId="7" fillId="0" fontId="29" numFmtId="0" xfId="0" applyAlignment="1" applyBorder="1" applyFont="1">
      <alignment readingOrder="0" shrinkToFit="0" vertical="top" wrapText="1"/>
    </xf>
    <xf borderId="0" fillId="0" fontId="30" numFmtId="0" xfId="0" applyAlignment="1" applyFont="1">
      <alignment readingOrder="0" vertical="top"/>
    </xf>
    <xf borderId="0" fillId="3" fontId="31" numFmtId="0" xfId="0" applyAlignment="1" applyFont="1">
      <alignment horizontal="left" readingOrder="0" shrinkToFit="0" vertical="top" wrapText="1"/>
    </xf>
    <xf borderId="0" fillId="3" fontId="28" numFmtId="0" xfId="0" applyAlignment="1" applyFont="1">
      <alignment readingOrder="0" vertical="top"/>
    </xf>
    <xf borderId="0" fillId="0" fontId="6" numFmtId="0" xfId="0" applyAlignment="1" applyFont="1">
      <alignment readingOrder="0" vertical="top"/>
    </xf>
    <xf borderId="7" fillId="0" fontId="6" numFmtId="0" xfId="0" applyAlignment="1" applyBorder="1" applyFont="1">
      <alignment readingOrder="0" vertical="top"/>
    </xf>
    <xf borderId="7" fillId="0" fontId="1" numFmtId="0" xfId="0" applyAlignment="1" applyBorder="1" applyFont="1">
      <alignment shrinkToFit="0" wrapText="1"/>
    </xf>
    <xf borderId="7" fillId="0" fontId="1" numFmtId="0" xfId="0" applyAlignment="1" applyBorder="1" applyFont="1">
      <alignment horizontal="left" shrinkToFit="0" wrapText="1"/>
    </xf>
    <xf borderId="7" fillId="0" fontId="1" numFmtId="0" xfId="0" applyAlignment="1" applyBorder="1" applyFont="1">
      <alignment horizontal="left" shrinkToFit="0" vertical="top" wrapText="1"/>
    </xf>
    <xf borderId="0" fillId="0" fontId="1" numFmtId="0" xfId="0" applyAlignment="1" applyFont="1">
      <alignment horizontal="center" vertical="top"/>
    </xf>
    <xf borderId="0" fillId="0" fontId="1" numFmtId="0" xfId="0" applyAlignment="1" applyFont="1">
      <alignment shrinkToFit="0" wrapText="1"/>
    </xf>
    <xf borderId="0" fillId="0" fontId="1" numFmtId="0" xfId="0" applyAlignment="1" applyFont="1">
      <alignment horizontal="left"/>
    </xf>
    <xf borderId="0" fillId="0" fontId="6" numFmtId="0" xfId="0" applyAlignment="1" applyFont="1">
      <alignment readingOrder="0"/>
    </xf>
    <xf borderId="7" fillId="0" fontId="32" numFmtId="0" xfId="0" applyAlignment="1" applyBorder="1" applyFont="1">
      <alignment readingOrder="0"/>
    </xf>
    <xf borderId="7" fillId="0" fontId="6" numFmtId="0" xfId="0" applyAlignment="1" applyBorder="1" applyFont="1">
      <alignment horizontal="center" readingOrder="0"/>
    </xf>
    <xf borderId="7" fillId="0" fontId="6" numFmtId="0" xfId="0" applyAlignment="1" applyBorder="1" applyFont="1">
      <alignment horizontal="center" readingOrder="0" vertical="center"/>
    </xf>
    <xf borderId="7" fillId="0" fontId="6" numFmtId="3" xfId="0" applyAlignment="1" applyBorder="1" applyFont="1" applyNumberFormat="1">
      <alignment horizontal="center" readingOrder="0"/>
    </xf>
    <xf borderId="7" fillId="0" fontId="6" numFmtId="0" xfId="0" applyAlignment="1" applyBorder="1" applyFont="1">
      <alignment horizontal="center" readingOrder="0" shrinkToFit="0" wrapText="1"/>
    </xf>
    <xf borderId="7" fillId="0" fontId="6" numFmtId="0" xfId="0" applyAlignment="1" applyBorder="1" applyFont="1">
      <alignment horizontal="center" readingOrder="0" shrinkToFit="0" vertical="center" wrapText="1"/>
    </xf>
    <xf borderId="7" fillId="3" fontId="9" numFmtId="0" xfId="0" applyAlignment="1" applyBorder="1" applyFont="1">
      <alignment horizontal="center" readingOrder="0" shrinkToFit="0" wrapText="1"/>
    </xf>
    <xf borderId="11" fillId="3" fontId="11" numFmtId="0" xfId="0" applyAlignment="1" applyBorder="1" applyFont="1">
      <alignment horizontal="center" readingOrder="0" shrinkToFit="0" vertical="center" wrapText="1"/>
    </xf>
    <xf borderId="7" fillId="0" fontId="32" numFmtId="0" xfId="0" applyAlignment="1" applyBorder="1" applyFont="1">
      <alignment readingOrder="0" vertical="center"/>
    </xf>
    <xf borderId="12" fillId="3" fontId="11" numFmtId="0" xfId="0" applyAlignment="1" applyBorder="1" applyFont="1">
      <alignment horizontal="center" readingOrder="0" shrinkToFit="0" vertical="center" wrapText="1"/>
    </xf>
    <xf borderId="0" fillId="0" fontId="6" numFmtId="0" xfId="0" applyAlignment="1" applyFont="1">
      <alignment vertical="center"/>
    </xf>
    <xf borderId="0" fillId="0" fontId="1" numFmtId="0" xfId="0" applyAlignment="1" applyFont="1">
      <alignment vertical="bottom"/>
    </xf>
    <xf borderId="0" fillId="0" fontId="1" numFmtId="0" xfId="0" applyAlignment="1" applyFont="1">
      <alignment shrinkToFit="0" vertical="bottom" wrapText="0"/>
    </xf>
    <xf borderId="0" fillId="3" fontId="28" numFmtId="0" xfId="0" applyAlignment="1" applyFont="1">
      <alignment readingOrder="0" shrinkToFit="0" wrapText="1"/>
    </xf>
    <xf borderId="0" fillId="0" fontId="6" numFmtId="0" xfId="0" applyFont="1"/>
    <xf borderId="0" fillId="3" fontId="1" numFmtId="0" xfId="0" applyAlignment="1" applyFont="1">
      <alignment readingOrder="0" shrinkToFit="0" vertical="bottom" wrapText="1"/>
    </xf>
    <xf borderId="0" fillId="0" fontId="1" numFmtId="0" xfId="0" applyAlignment="1" applyFont="1">
      <alignment horizontal="right" vertical="bottom"/>
    </xf>
    <xf borderId="0" fillId="0" fontId="1" numFmtId="0" xfId="0" applyAlignment="1" applyFont="1">
      <alignment horizontal="right" shrinkToFit="0" vertical="bottom" wrapText="1"/>
    </xf>
    <xf borderId="0" fillId="0" fontId="4" numFmtId="0" xfId="0" applyAlignment="1" applyFont="1">
      <alignment horizontal="left" readingOrder="0" shrinkToFit="0" wrapText="1"/>
    </xf>
    <xf borderId="0" fillId="3" fontId="6" numFmtId="0" xfId="0" applyAlignment="1" applyFont="1">
      <alignment horizontal="left" shrinkToFit="0" vertical="bottom" wrapText="1"/>
    </xf>
    <xf borderId="0" fillId="0" fontId="4" numFmtId="0" xfId="0" applyAlignment="1" applyFont="1">
      <alignment horizontal="righ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a:solidFill>
                  <a:srgbClr val="000000"/>
                </a:solidFill>
                <a:latin typeface="Arial"/>
              </a:defRPr>
            </a:pPr>
            <a:r>
              <a:rPr b="1">
                <a:solidFill>
                  <a:srgbClr val="000000"/>
                </a:solidFill>
                <a:latin typeface="Arial"/>
              </a:rPr>
              <a:t>MATERIAL POR BASE DE DATOS</a:t>
            </a:r>
          </a:p>
        </c:rich>
      </c:tx>
      <c:overlay val="0"/>
    </c:title>
    <c:plotArea>
      <c:layout/>
      <c:doughnutChart>
        <c:varyColors val="1"/>
        <c:ser>
          <c:idx val="0"/>
          <c:order val="0"/>
          <c:dPt>
            <c:idx val="0"/>
            <c:spPr>
              <a:solidFill>
                <a:srgbClr val="D0E0E3"/>
              </a:solidFill>
              <a:ln cmpd="sng" w="9525">
                <a:solidFill>
                  <a:srgbClr val="FFFFFF"/>
                </a:solidFill>
              </a:ln>
            </c:spPr>
          </c:dPt>
          <c:dPt>
            <c:idx val="1"/>
            <c:spPr>
              <a:solidFill>
                <a:srgbClr val="D9D2E9"/>
              </a:solidFill>
              <a:ln cmpd="sng" w="9525">
                <a:solidFill>
                  <a:srgbClr val="FFFFFF"/>
                </a:solidFill>
              </a:ln>
            </c:spPr>
          </c:dPt>
          <c:dPt>
            <c:idx val="2"/>
            <c:spPr>
              <a:solidFill>
                <a:srgbClr val="EAD1DC"/>
              </a:solidFill>
              <a:ln cmpd="sng" w="9525">
                <a:solidFill>
                  <a:srgbClr val="FFFFFF"/>
                </a:solidFill>
              </a:ln>
            </c:spPr>
          </c:dPt>
          <c:dPt>
            <c:idx val="3"/>
            <c:spPr>
              <a:solidFill>
                <a:srgbClr val="E6B8AF"/>
              </a:solidFill>
              <a:ln cmpd="sng" w="9525">
                <a:solidFill>
                  <a:srgbClr val="FFFFFF"/>
                </a:solidFill>
              </a:ln>
            </c:spPr>
          </c:dPt>
          <c:dPt>
            <c:idx val="4"/>
            <c:spPr>
              <a:solidFill>
                <a:srgbClr val="D9EAD3"/>
              </a:solidFill>
              <a:ln cmpd="sng" w="9525">
                <a:solidFill>
                  <a:srgbClr val="FFFFFF"/>
                </a:solidFill>
              </a:ln>
            </c:spPr>
          </c:dPt>
          <c:dPt>
            <c:idx val="5"/>
            <c:spPr>
              <a:solidFill>
                <a:srgbClr val="CFE2F3"/>
              </a:solidFill>
              <a:ln cmpd="sng" w="9525">
                <a:solidFill>
                  <a:srgbClr val="FFFFFF"/>
                </a:solidFill>
              </a:ln>
            </c:spPr>
          </c:dPt>
          <c:dLbls>
            <c:showLegendKey val="0"/>
            <c:showVal val="1"/>
            <c:showCatName val="0"/>
            <c:showSerName val="0"/>
            <c:showPercent val="0"/>
            <c:showBubbleSize val="0"/>
            <c:showLeaderLines val="1"/>
          </c:dLbls>
          <c:cat>
            <c:strRef>
              <c:f>'DESCRIPCIÓN'!$A$26:$A$31</c:f>
            </c:strRef>
          </c:cat>
          <c:val>
            <c:numRef>
              <c:f>'DESCRIPCIÓN'!$B$26:$B$31</c:f>
              <c:numCache/>
            </c:numRef>
          </c:val>
        </c:ser>
        <c:dLbls>
          <c:showLegendKey val="0"/>
          <c:showVal val="0"/>
          <c:showCatName val="0"/>
          <c:showSerName val="0"/>
          <c:showPercent val="0"/>
          <c:showBubbleSize val="0"/>
        </c:dLbls>
        <c:holeSize val="50"/>
      </c:doughnutChart>
    </c:plotArea>
    <c:legend>
      <c:legendPos val="r"/>
      <c:overlay val="0"/>
      <c:txPr>
        <a:bodyPr/>
        <a:lstStyle/>
        <a:p>
          <a:pPr lvl="0">
            <a:defRPr b="1">
              <a:solidFill>
                <a:srgbClr val="1A1A1A"/>
              </a:solidFill>
              <a:latin typeface="Arial"/>
            </a:defRPr>
          </a:pPr>
        </a:p>
      </c:txPr>
    </c:legend>
    <c:plotVisOnly val="1"/>
  </c:chart>
  <c:spPr>
    <a:solidFill>
      <a:schemeClr val="lt1"/>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a:solidFill>
                  <a:srgbClr val="434343"/>
                </a:solidFill>
                <a:latin typeface="+mn-lt"/>
              </a:defRPr>
            </a:pPr>
            <a:r>
              <a:rPr b="1">
                <a:solidFill>
                  <a:srgbClr val="434343"/>
                </a:solidFill>
                <a:latin typeface="+mn-lt"/>
              </a:rPr>
              <a:t>IDIOMAS</a:t>
            </a:r>
          </a:p>
        </c:rich>
      </c:tx>
      <c:overlay val="0"/>
    </c:title>
    <c:plotArea>
      <c:layout/>
      <c:barChart>
        <c:barDir val="col"/>
        <c:ser>
          <c:idx val="0"/>
          <c:order val="0"/>
          <c:spPr>
            <a:solidFill>
              <a:schemeClr val="accent1"/>
            </a:solidFill>
            <a:ln cmpd="sng">
              <a:solidFill>
                <a:srgbClr val="000000"/>
              </a:solidFill>
            </a:ln>
          </c:spPr>
          <c:dPt>
            <c:idx val="0"/>
            <c:spPr>
              <a:solidFill>
                <a:srgbClr val="EAD1DC"/>
              </a:solidFill>
              <a:ln cmpd="sng">
                <a:solidFill>
                  <a:srgbClr val="000000"/>
                </a:solidFill>
              </a:ln>
            </c:spPr>
          </c:dPt>
          <c:dPt>
            <c:idx val="1"/>
            <c:spPr>
              <a:solidFill>
                <a:srgbClr val="F4CCCC"/>
              </a:solidFill>
              <a:ln cmpd="sng">
                <a:solidFill>
                  <a:srgbClr val="000000"/>
                </a:solidFill>
              </a:ln>
            </c:spPr>
          </c:dPt>
          <c:dPt>
            <c:idx val="2"/>
            <c:spPr>
              <a:solidFill>
                <a:srgbClr val="CFE2F3"/>
              </a:solidFill>
              <a:ln cmpd="sng">
                <a:solidFill>
                  <a:srgbClr val="000000"/>
                </a:solidFill>
              </a:ln>
            </c:spPr>
          </c:dPt>
          <c:dLbls>
            <c:numFmt formatCode="General" sourceLinked="1"/>
            <c:txPr>
              <a:bodyPr/>
              <a:lstStyle/>
              <a:p>
                <a:pPr lvl="0">
                  <a:defRPr/>
                </a:pPr>
              </a:p>
            </c:txPr>
            <c:showLegendKey val="0"/>
            <c:showVal val="1"/>
            <c:showCatName val="0"/>
            <c:showSerName val="0"/>
            <c:showPercent val="0"/>
            <c:showBubbleSize val="0"/>
          </c:dLbls>
          <c:cat>
            <c:strRef>
              <c:f>'DESCRIPCIÓN'!$F$3:$F$5</c:f>
            </c:strRef>
          </c:cat>
          <c:val>
            <c:numRef>
              <c:f>'DESCRIPCIÓN'!$G$3:$G$5</c:f>
              <c:numCache/>
            </c:numRef>
          </c:val>
        </c:ser>
        <c:axId val="1554759479"/>
        <c:axId val="283849635"/>
      </c:barChart>
      <c:catAx>
        <c:axId val="155475947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283849635"/>
      </c:catAx>
      <c:valAx>
        <c:axId val="28384963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554759479"/>
      </c:valAx>
    </c:plotArea>
    <c:legend>
      <c:legendPos val="r"/>
      <c:overlay val="0"/>
      <c:txPr>
        <a:bodyPr/>
        <a:lstStyle/>
        <a:p>
          <a:pPr lvl="0">
            <a:defRPr b="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a:solidFill>
                  <a:srgbClr val="000000"/>
                </a:solidFill>
                <a:latin typeface="Arial"/>
              </a:defRPr>
            </a:pPr>
            <a:r>
              <a:rPr b="1">
                <a:solidFill>
                  <a:srgbClr val="000000"/>
                </a:solidFill>
                <a:latin typeface="Arial"/>
              </a:rPr>
              <a:t>DISCIPLINAS </a:t>
            </a:r>
          </a:p>
        </c:rich>
      </c:tx>
      <c:overlay val="0"/>
    </c:title>
    <c:plotArea>
      <c:layout/>
      <c:barChart>
        <c:barDir val="col"/>
        <c:ser>
          <c:idx val="0"/>
          <c:order val="0"/>
          <c:spPr>
            <a:solidFill>
              <a:srgbClr val="CFE2F3"/>
            </a:solidFill>
            <a:ln cmpd="sng">
              <a:solidFill>
                <a:srgbClr val="000000"/>
              </a:solidFill>
            </a:ln>
          </c:spPr>
          <c:dPt>
            <c:idx val="0"/>
            <c:spPr>
              <a:solidFill>
                <a:srgbClr val="EAD1DC"/>
              </a:solidFill>
              <a:ln cmpd="sng" w="9525">
                <a:solidFill>
                  <a:srgbClr val="000000"/>
                </a:solidFill>
                <a:prstDash val="solid"/>
              </a:ln>
            </c:spPr>
          </c:dPt>
          <c:dLbls>
            <c:numFmt formatCode="General" sourceLinked="1"/>
            <c:txPr>
              <a:bodyPr/>
              <a:lstStyle/>
              <a:p>
                <a:pPr lvl="0">
                  <a:defRPr/>
                </a:pPr>
              </a:p>
            </c:txPr>
            <c:showLegendKey val="0"/>
            <c:showVal val="1"/>
            <c:showCatName val="0"/>
            <c:showSerName val="0"/>
            <c:showPercent val="0"/>
            <c:showBubbleSize val="0"/>
          </c:dLbls>
          <c:cat>
            <c:strRef>
              <c:f>'DESCRIPCIÓN'!$F$1</c:f>
            </c:strRef>
          </c:cat>
          <c:val>
            <c:numRef>
              <c:f>'DESCRIPCIÓN'!$G$1</c:f>
              <c:numCache/>
            </c:numRef>
          </c:val>
        </c:ser>
        <c:axId val="1785034960"/>
        <c:axId val="1476338126"/>
      </c:barChart>
      <c:catAx>
        <c:axId val="178503496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476338126"/>
      </c:catAx>
      <c:valAx>
        <c:axId val="1476338126"/>
        <c:scaling>
          <c:orientation val="minMax"/>
          <c:max val="100.0"/>
        </c:scaling>
        <c:delete val="0"/>
        <c:axPos val="l"/>
        <c:majorGridlines>
          <c:spPr>
            <a:ln>
              <a:solidFill>
                <a:srgbClr val="D9D9D9"/>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a:solidFill/>
          </a:ln>
        </c:spPr>
        <c:txPr>
          <a:bodyPr/>
          <a:lstStyle/>
          <a:p>
            <a:pPr lvl="0">
              <a:defRPr b="0">
                <a:solidFill>
                  <a:srgbClr val="000000"/>
                </a:solidFill>
                <a:latin typeface="+mn-lt"/>
              </a:defRPr>
            </a:pPr>
          </a:p>
        </c:txPr>
        <c:crossAx val="1785034960"/>
      </c:valAx>
    </c:plotArea>
    <c:legend>
      <c:legendPos val="r"/>
      <c:overlay val="0"/>
      <c:txPr>
        <a:bodyPr/>
        <a:lstStyle/>
        <a:p>
          <a:pPr lvl="0">
            <a:defRPr b="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a:solidFill>
                  <a:srgbClr val="000000"/>
                </a:solidFill>
                <a:latin typeface="+mn-lt"/>
              </a:defRPr>
            </a:pPr>
            <a:r>
              <a:rPr b="1">
                <a:solidFill>
                  <a:srgbClr val="000000"/>
                </a:solidFill>
                <a:latin typeface="+mn-lt"/>
              </a:rPr>
              <a:t>TIPO DE MATERIAL</a:t>
            </a:r>
          </a:p>
        </c:rich>
      </c:tx>
      <c:overlay val="0"/>
    </c:title>
    <c:plotArea>
      <c:layout/>
      <c:doughnutChart>
        <c:varyColors val="1"/>
        <c:ser>
          <c:idx val="0"/>
          <c:order val="0"/>
          <c:dPt>
            <c:idx val="0"/>
            <c:spPr>
              <a:solidFill>
                <a:srgbClr val="EAD1DC"/>
              </a:solidFill>
            </c:spPr>
          </c:dPt>
          <c:dPt>
            <c:idx val="1"/>
            <c:spPr>
              <a:solidFill>
                <a:srgbClr val="D9EAD3"/>
              </a:solidFill>
            </c:spPr>
          </c:dPt>
          <c:dLbls>
            <c:showLegendKey val="0"/>
            <c:showVal val="1"/>
            <c:showCatName val="0"/>
            <c:showSerName val="0"/>
            <c:showPercent val="0"/>
            <c:showBubbleSize val="0"/>
            <c:showLeaderLines val="1"/>
          </c:dLbls>
          <c:cat>
            <c:strRef>
              <c:f>'DESCRIPCIÓN'!$I$7:$I$8</c:f>
            </c:strRef>
          </c:cat>
          <c:val>
            <c:numRef>
              <c:f>'DESCRIPCIÓN'!$J$7:$J$8</c:f>
              <c:numCache/>
            </c:numRef>
          </c:val>
        </c:ser>
        <c:dLbls>
          <c:showLegendKey val="0"/>
          <c:showVal val="0"/>
          <c:showCatName val="0"/>
          <c:showSerName val="0"/>
          <c:showPercent val="0"/>
          <c:showBubbleSize val="0"/>
        </c:dLbls>
        <c:holeSize val="50"/>
      </c:doughnutChart>
    </c:plotArea>
    <c:legend>
      <c:legendPos val="r"/>
      <c:overlay val="0"/>
      <c:txPr>
        <a:bodyPr/>
        <a:lstStyle/>
        <a:p>
          <a:pPr lvl="0">
            <a:defRPr b="0">
              <a:solidFill>
                <a:srgbClr val="1A1A1A"/>
              </a:solidFill>
              <a:latin typeface="Arial"/>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a:solidFill>
                  <a:srgbClr val="434343"/>
                </a:solidFill>
                <a:latin typeface="Arial"/>
              </a:defRPr>
            </a:pPr>
            <a:r>
              <a:rPr b="1">
                <a:solidFill>
                  <a:srgbClr val="434343"/>
                </a:solidFill>
                <a:latin typeface="Arial"/>
              </a:rPr>
              <a:t>LÍNEA DEL TIEMPO POR AÑO</a:t>
            </a:r>
          </a:p>
        </c:rich>
      </c:tx>
      <c:overlay val="0"/>
    </c:title>
    <c:plotArea>
      <c:layout/>
      <c:barChart>
        <c:barDir val="col"/>
        <c:ser>
          <c:idx val="0"/>
          <c:order val="0"/>
          <c:spPr>
            <a:solidFill>
              <a:srgbClr val="E6B8AF"/>
            </a:solidFill>
            <a:ln cmpd="sng">
              <a:solidFill>
                <a:srgbClr val="000000"/>
              </a:solidFill>
            </a:ln>
          </c:spPr>
          <c:dPt>
            <c:idx val="0"/>
            <c:spPr>
              <a:solidFill>
                <a:srgbClr val="E6B8AF"/>
              </a:solidFill>
              <a:ln cmpd="sng">
                <a:solidFill>
                  <a:srgbClr val="000000"/>
                </a:solidFill>
              </a:ln>
            </c:spPr>
          </c:dPt>
          <c:dPt>
            <c:idx val="1"/>
            <c:spPr>
              <a:solidFill>
                <a:srgbClr val="F4CCCC"/>
              </a:solidFill>
              <a:ln cmpd="sng">
                <a:solidFill>
                  <a:srgbClr val="000000"/>
                </a:solidFill>
              </a:ln>
            </c:spPr>
          </c:dPt>
          <c:dPt>
            <c:idx val="2"/>
            <c:spPr>
              <a:solidFill>
                <a:srgbClr val="FCE5CD"/>
              </a:solidFill>
              <a:ln cmpd="sng">
                <a:solidFill>
                  <a:srgbClr val="000000"/>
                </a:solidFill>
              </a:ln>
            </c:spPr>
          </c:dPt>
          <c:dPt>
            <c:idx val="3"/>
            <c:spPr>
              <a:solidFill>
                <a:srgbClr val="FFF2CC"/>
              </a:solidFill>
              <a:ln cmpd="sng">
                <a:solidFill>
                  <a:srgbClr val="000000"/>
                </a:solidFill>
              </a:ln>
            </c:spPr>
          </c:dPt>
          <c:dPt>
            <c:idx val="4"/>
            <c:spPr>
              <a:solidFill>
                <a:srgbClr val="D9EAD3"/>
              </a:solidFill>
              <a:ln cmpd="sng">
                <a:solidFill>
                  <a:srgbClr val="000000"/>
                </a:solidFill>
              </a:ln>
            </c:spPr>
          </c:dPt>
          <c:dPt>
            <c:idx val="5"/>
            <c:spPr>
              <a:solidFill>
                <a:srgbClr val="D0E0E3"/>
              </a:solidFill>
              <a:ln cmpd="sng">
                <a:solidFill>
                  <a:srgbClr val="000000"/>
                </a:solidFill>
              </a:ln>
            </c:spPr>
          </c:dPt>
          <c:dPt>
            <c:idx val="6"/>
            <c:spPr>
              <a:solidFill>
                <a:srgbClr val="C9DAF8"/>
              </a:solidFill>
              <a:ln cmpd="sng">
                <a:solidFill>
                  <a:srgbClr val="000000"/>
                </a:solidFill>
              </a:ln>
            </c:spPr>
          </c:dPt>
          <c:dPt>
            <c:idx val="7"/>
            <c:spPr>
              <a:solidFill>
                <a:srgbClr val="CFE2F3"/>
              </a:solidFill>
              <a:ln cmpd="sng">
                <a:solidFill>
                  <a:srgbClr val="000000"/>
                </a:solidFill>
              </a:ln>
            </c:spPr>
          </c:dPt>
          <c:dPt>
            <c:idx val="8"/>
            <c:spPr>
              <a:solidFill>
                <a:srgbClr val="D9D2E9"/>
              </a:solidFill>
              <a:ln cmpd="sng">
                <a:solidFill>
                  <a:srgbClr val="000000"/>
                </a:solidFill>
              </a:ln>
            </c:spPr>
          </c:dPt>
          <c:dPt>
            <c:idx val="9"/>
            <c:spPr>
              <a:solidFill>
                <a:srgbClr val="EAD1DC"/>
              </a:solidFill>
              <a:ln cmpd="sng">
                <a:solidFill>
                  <a:srgbClr val="000000"/>
                </a:solidFill>
              </a:ln>
            </c:spPr>
          </c:dPt>
          <c:dPt>
            <c:idx val="10"/>
            <c:spPr>
              <a:solidFill>
                <a:srgbClr val="E6B8AF"/>
              </a:solidFill>
              <a:ln cmpd="sng">
                <a:solidFill>
                  <a:srgbClr val="000000"/>
                </a:solidFill>
              </a:ln>
            </c:spPr>
          </c:dPt>
          <c:dPt>
            <c:idx val="11"/>
            <c:spPr>
              <a:solidFill>
                <a:srgbClr val="F4CCCC"/>
              </a:solidFill>
              <a:ln cmpd="sng">
                <a:solidFill>
                  <a:srgbClr val="000000"/>
                </a:solidFill>
              </a:ln>
            </c:spPr>
          </c:dPt>
          <c:dLbls>
            <c:numFmt formatCode="General" sourceLinked="1"/>
            <c:txPr>
              <a:bodyPr/>
              <a:lstStyle/>
              <a:p>
                <a:pPr lvl="0">
                  <a:defRPr/>
                </a:pPr>
              </a:p>
            </c:txPr>
            <c:showLegendKey val="0"/>
            <c:showVal val="1"/>
            <c:showCatName val="0"/>
            <c:showSerName val="0"/>
            <c:showPercent val="0"/>
            <c:showBubbleSize val="0"/>
          </c:dLbls>
          <c:cat>
            <c:strRef>
              <c:f>'DESCRIPCIÓN'!$I$11:$I$22</c:f>
            </c:strRef>
          </c:cat>
          <c:val>
            <c:numRef>
              <c:f>'DESCRIPCIÓN'!$J$11:$J$22</c:f>
              <c:numCache/>
            </c:numRef>
          </c:val>
        </c:ser>
        <c:axId val="492101563"/>
        <c:axId val="348588546"/>
      </c:barChart>
      <c:catAx>
        <c:axId val="492101563"/>
        <c:scaling>
          <c:orientation val="minMax"/>
        </c:scaling>
        <c:delete val="0"/>
        <c:axPos val="b"/>
        <c:title>
          <c:tx>
            <c:rich>
              <a:bodyPr/>
              <a:lstStyle/>
              <a:p>
                <a:pPr lvl="0">
                  <a:defRPr b="0">
                    <a:solidFill>
                      <a:srgbClr val="000000"/>
                    </a:solidFill>
                    <a:latin typeface="Arial"/>
                  </a:defRPr>
                </a:pPr>
                <a:r>
                  <a:rPr b="0">
                    <a:solidFill>
                      <a:srgbClr val="000000"/>
                    </a:solidFill>
                    <a:latin typeface="Arial"/>
                  </a:rPr>
                  <a:t/>
                </a:r>
              </a:p>
            </c:rich>
          </c:tx>
          <c:overlay val="0"/>
        </c:title>
        <c:numFmt formatCode="General" sourceLinked="1"/>
        <c:majorTickMark val="none"/>
        <c:minorTickMark val="none"/>
        <c:spPr/>
        <c:txPr>
          <a:bodyPr rot="0"/>
          <a:lstStyle/>
          <a:p>
            <a:pPr lvl="0">
              <a:defRPr b="0">
                <a:solidFill>
                  <a:srgbClr val="000000"/>
                </a:solidFill>
                <a:latin typeface="Arial"/>
              </a:defRPr>
            </a:pPr>
          </a:p>
        </c:txPr>
        <c:crossAx val="348588546"/>
      </c:catAx>
      <c:valAx>
        <c:axId val="34858854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Arial"/>
                  </a:defRPr>
                </a:pPr>
                <a:r>
                  <a:rPr b="0">
                    <a:solidFill>
                      <a:srgbClr val="000000"/>
                    </a:solidFill>
                    <a:latin typeface="Arial"/>
                  </a:rPr>
                  <a:t/>
                </a:r>
              </a:p>
            </c:rich>
          </c:tx>
          <c:overlay val="0"/>
        </c:title>
        <c:numFmt formatCode="General" sourceLinked="1"/>
        <c:majorTickMark val="cross"/>
        <c:minorTickMark val="none"/>
        <c:tickLblPos val="nextTo"/>
        <c:spPr>
          <a:ln/>
        </c:spPr>
        <c:txPr>
          <a:bodyPr/>
          <a:lstStyle/>
          <a:p>
            <a:pPr lvl="0">
              <a:defRPr b="0">
                <a:solidFill>
                  <a:srgbClr val="000000"/>
                </a:solidFill>
                <a:latin typeface="Arial"/>
              </a:defRPr>
            </a:pPr>
          </a:p>
        </c:txPr>
        <c:crossAx val="492101563"/>
      </c:valAx>
    </c:plotArea>
    <c:legend>
      <c:legendPos val="r"/>
      <c:overlay val="0"/>
      <c:txPr>
        <a:bodyPr/>
        <a:lstStyle/>
        <a:p>
          <a:pPr lvl="0">
            <a:defRPr b="0">
              <a:solidFill>
                <a:srgbClr val="1A1A1A"/>
              </a:solidFill>
              <a:latin typeface="Arial"/>
            </a:defRPr>
          </a:pPr>
        </a:p>
      </c:txPr>
    </c:legend>
    <c:plotVisOnly val="1"/>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000000"/>
                </a:solidFill>
                <a:latin typeface="Arial"/>
              </a:defRPr>
            </a:pPr>
            <a:r>
              <a:rPr b="0">
                <a:solidFill>
                  <a:srgbClr val="000000"/>
                </a:solidFill>
                <a:latin typeface="Arial"/>
              </a:rPr>
              <a:t>Línea del tiempo - Intervalos por años </a:t>
            </a:r>
          </a:p>
        </c:rich>
      </c:tx>
      <c:overlay val="0"/>
    </c:title>
    <c:plotArea>
      <c:layout/>
      <c:barChart>
        <c:barDir val="col"/>
        <c:ser>
          <c:idx val="0"/>
          <c:order val="0"/>
          <c:spPr>
            <a:solidFill>
              <a:srgbClr val="EAD1DC"/>
            </a:solidFill>
            <a:ln cmpd="sng">
              <a:solidFill>
                <a:srgbClr val="000000"/>
              </a:solidFill>
            </a:ln>
          </c:spPr>
          <c:dPt>
            <c:idx val="0"/>
            <c:spPr>
              <a:solidFill>
                <a:srgbClr val="EAD1DC"/>
              </a:solidFill>
              <a:ln cmpd="sng">
                <a:solidFill>
                  <a:srgbClr val="000000"/>
                </a:solidFill>
              </a:ln>
            </c:spPr>
          </c:dPt>
          <c:dPt>
            <c:idx val="1"/>
            <c:spPr>
              <a:solidFill>
                <a:srgbClr val="D9D2E9"/>
              </a:solidFill>
              <a:ln cmpd="sng">
                <a:solidFill>
                  <a:srgbClr val="000000"/>
                </a:solidFill>
              </a:ln>
            </c:spPr>
          </c:dPt>
          <c:dPt>
            <c:idx val="2"/>
            <c:spPr>
              <a:solidFill>
                <a:srgbClr val="CFE2F3"/>
              </a:solidFill>
              <a:ln cmpd="sng">
                <a:solidFill>
                  <a:srgbClr val="000000"/>
                </a:solidFill>
              </a:ln>
            </c:spPr>
          </c:dPt>
          <c:dPt>
            <c:idx val="3"/>
            <c:spPr>
              <a:solidFill>
                <a:srgbClr val="9FC5E8"/>
              </a:solidFill>
              <a:ln cmpd="sng">
                <a:solidFill>
                  <a:srgbClr val="C9DAF8">
                    <a:alpha val="100000"/>
                  </a:srgbClr>
                </a:solidFill>
              </a:ln>
            </c:spPr>
          </c:dPt>
          <c:dLbls>
            <c:numFmt formatCode="General" sourceLinked="1"/>
            <c:txPr>
              <a:bodyPr/>
              <a:lstStyle/>
              <a:p>
                <a:pPr lvl="0">
                  <a:defRPr/>
                </a:pPr>
              </a:p>
            </c:txPr>
            <c:showLegendKey val="0"/>
            <c:showVal val="1"/>
            <c:showCatName val="0"/>
            <c:showSerName val="0"/>
            <c:showPercent val="0"/>
            <c:showBubbleSize val="0"/>
          </c:dLbls>
          <c:cat>
            <c:strRef>
              <c:f>'DESCRIPCIÓN'!$I$35:$I$38</c:f>
            </c:strRef>
          </c:cat>
          <c:val>
            <c:numRef>
              <c:f>'DESCRIPCIÓN'!$J$35:$J$38</c:f>
              <c:numCache/>
            </c:numRef>
          </c:val>
        </c:ser>
        <c:axId val="1325019242"/>
        <c:axId val="233267303"/>
      </c:barChart>
      <c:catAx>
        <c:axId val="132501924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233267303"/>
      </c:catAx>
      <c:valAx>
        <c:axId val="23326730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325019242"/>
      </c:valAx>
    </c:plotArea>
    <c:legend>
      <c:legendPos val="r"/>
      <c:overlay val="0"/>
      <c:txPr>
        <a:bodyPr/>
        <a:lstStyle/>
        <a:p>
          <a:pPr lvl="0">
            <a:defRPr b="0">
              <a:solidFill>
                <a:srgbClr val="1A1A1A"/>
              </a:solidFill>
              <a:latin typeface="+mn-lt"/>
            </a:defRPr>
          </a:pPr>
        </a:p>
      </c:txPr>
    </c:legend>
    <c:plotVisOnly val="1"/>
  </c:chart>
</c:chartSpace>
</file>

<file path=xl/charts/chart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a:solidFill>
                  <a:srgbClr val="000000"/>
                </a:solidFill>
                <a:latin typeface="Arial"/>
              </a:defRPr>
            </a:pPr>
            <a:r>
              <a:rPr b="1">
                <a:solidFill>
                  <a:srgbClr val="000000"/>
                </a:solidFill>
                <a:latin typeface="Arial"/>
              </a:rPr>
              <a:t>DETALLE: METODOLOGÍA </a:t>
            </a:r>
          </a:p>
        </c:rich>
      </c:tx>
      <c:overlay val="0"/>
    </c:title>
    <c:plotArea>
      <c:layout/>
      <c:doughnutChart>
        <c:varyColors val="1"/>
        <c:ser>
          <c:idx val="0"/>
          <c:order val="0"/>
          <c:dPt>
            <c:idx val="0"/>
            <c:explosion val="0"/>
            <c:spPr>
              <a:solidFill>
                <a:srgbClr val="D5A6BD"/>
              </a:solidFill>
            </c:spPr>
          </c:dPt>
          <c:dPt>
            <c:idx val="1"/>
            <c:spPr>
              <a:solidFill>
                <a:srgbClr val="B4A7D6"/>
              </a:solidFill>
            </c:spPr>
          </c:dPt>
          <c:dPt>
            <c:idx val="2"/>
            <c:spPr>
              <a:solidFill>
                <a:srgbClr val="9FC5E8"/>
              </a:solidFill>
            </c:spPr>
          </c:dPt>
          <c:dPt>
            <c:idx val="3"/>
            <c:spPr>
              <a:solidFill>
                <a:srgbClr val="FFF2CC"/>
              </a:solidFill>
            </c:spPr>
          </c:dPt>
          <c:dLbls>
            <c:showLegendKey val="0"/>
            <c:showVal val="0"/>
            <c:showCatName val="0"/>
            <c:showSerName val="0"/>
            <c:showPercent val="0"/>
            <c:showBubbleSize val="0"/>
            <c:showLeaderLines val="1"/>
          </c:dLbls>
          <c:cat>
            <c:strRef>
              <c:f>'DESCRIPCIÓN'!$A$43:$A$46</c:f>
            </c:strRef>
          </c:cat>
          <c:val>
            <c:numRef>
              <c:f>'DESCRIPCIÓN'!$B$43:$B$46</c:f>
              <c:numCache/>
            </c:numRef>
          </c:val>
        </c:ser>
        <c:dLbls>
          <c:showLegendKey val="0"/>
          <c:showVal val="0"/>
          <c:showCatName val="0"/>
          <c:showSerName val="0"/>
          <c:showPercent val="0"/>
          <c:showBubbleSize val="0"/>
        </c:dLbls>
        <c:holeSize val="50"/>
      </c:doughnutChart>
    </c:plotArea>
    <c:legend>
      <c:legendPos val="r"/>
      <c:overlay val="0"/>
      <c:txPr>
        <a:bodyPr/>
        <a:lstStyle/>
        <a:p>
          <a:pPr lvl="0">
            <a:defRPr b="1" sz="2000">
              <a:solidFill>
                <a:srgbClr val="000000"/>
              </a:solidFill>
              <a:latin typeface="Arial"/>
            </a:defRPr>
          </a:pPr>
        </a:p>
      </c:txPr>
    </c:legend>
    <c:plotVisOnly val="1"/>
  </c:chart>
  <c:spPr>
    <a:solidFill>
      <a:srgbClr val="A2C4C9"/>
    </a:solidFill>
  </c:spPr>
</c:chartSpace>
</file>

<file path=xl/charts/chart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a:solidFill>
                  <a:srgbClr val="000000"/>
                </a:solidFill>
                <a:latin typeface="Arial"/>
              </a:defRPr>
            </a:pPr>
            <a:r>
              <a:rPr b="1">
                <a:solidFill>
                  <a:srgbClr val="000000"/>
                </a:solidFill>
                <a:latin typeface="Arial"/>
              </a:rPr>
              <a:t>METODOLOGÍA</a:t>
            </a:r>
          </a:p>
        </c:rich>
      </c:tx>
      <c:overlay val="0"/>
    </c:title>
    <c:plotArea>
      <c:layout/>
      <c:barChart>
        <c:barDir val="bar"/>
        <c:ser>
          <c:idx val="0"/>
          <c:order val="0"/>
          <c:spPr>
            <a:solidFill>
              <a:schemeClr val="accent1"/>
            </a:solidFill>
            <a:ln cmpd="sng">
              <a:solidFill>
                <a:srgbClr val="000000"/>
              </a:solidFill>
            </a:ln>
          </c:spPr>
          <c:dPt>
            <c:idx val="0"/>
            <c:spPr>
              <a:solidFill>
                <a:srgbClr val="FCE5CD"/>
              </a:solidFill>
              <a:ln cmpd="sng">
                <a:solidFill>
                  <a:srgbClr val="000000"/>
                </a:solidFill>
              </a:ln>
            </c:spPr>
          </c:dPt>
          <c:dPt>
            <c:idx val="1"/>
            <c:spPr>
              <a:solidFill>
                <a:srgbClr val="FFF2CC"/>
              </a:solidFill>
              <a:ln cmpd="sng">
                <a:solidFill>
                  <a:srgbClr val="000000"/>
                </a:solidFill>
              </a:ln>
            </c:spPr>
          </c:dPt>
          <c:dPt>
            <c:idx val="2"/>
            <c:spPr>
              <a:solidFill>
                <a:srgbClr val="F4CCCC"/>
              </a:solidFill>
              <a:ln cmpd="sng">
                <a:solidFill>
                  <a:srgbClr val="000000"/>
                </a:solidFill>
              </a:ln>
            </c:spPr>
          </c:dPt>
          <c:dPt>
            <c:idx val="3"/>
            <c:spPr>
              <a:solidFill>
                <a:srgbClr val="D9D2E9"/>
              </a:solidFill>
              <a:ln cmpd="sng">
                <a:solidFill>
                  <a:srgbClr val="000000"/>
                </a:solidFill>
              </a:ln>
            </c:spPr>
          </c:dPt>
          <c:dLbls>
            <c:numFmt formatCode="General" sourceLinked="0"/>
            <c:txPr>
              <a:bodyPr/>
              <a:lstStyle/>
              <a:p>
                <a:pPr lvl="0">
                  <a:defRPr/>
                </a:pPr>
              </a:p>
            </c:txPr>
            <c:showLegendKey val="0"/>
            <c:showVal val="1"/>
            <c:showCatName val="0"/>
            <c:showSerName val="0"/>
            <c:showPercent val="0"/>
            <c:showBubbleSize val="0"/>
          </c:dLbls>
          <c:cat>
            <c:strRef>
              <c:f>'DESCRIPCIÓN'!$A$17:$A$20</c:f>
            </c:strRef>
          </c:cat>
          <c:val>
            <c:numRef>
              <c:f>'DESCRIPCIÓN'!$B$17:$B$20</c:f>
              <c:numCache/>
            </c:numRef>
          </c:val>
        </c:ser>
        <c:axId val="1913752933"/>
        <c:axId val="49012556"/>
      </c:barChart>
      <c:catAx>
        <c:axId val="1913752933"/>
        <c:scaling>
          <c:orientation val="maxMin"/>
        </c:scaling>
        <c:delete val="0"/>
        <c:axPos val="l"/>
        <c:title>
          <c:tx>
            <c:rich>
              <a:bodyPr/>
              <a:lstStyle/>
              <a:p>
                <a:pPr lvl="0">
                  <a:defRPr b="0">
                    <a:solidFill>
                      <a:srgbClr val="000000"/>
                    </a:solidFill>
                    <a:latin typeface="Arial"/>
                  </a:defRPr>
                </a:pPr>
                <a:r>
                  <a:rPr b="0">
                    <a:solidFill>
                      <a:srgbClr val="000000"/>
                    </a:solidFill>
                    <a:latin typeface="Arial"/>
                  </a:rPr>
                  <a:t/>
                </a:r>
              </a:p>
            </c:rich>
          </c:tx>
          <c:overlay val="0"/>
        </c:title>
        <c:numFmt formatCode="General" sourceLinked="1"/>
        <c:majorTickMark val="none"/>
        <c:minorTickMark val="none"/>
        <c:spPr/>
        <c:txPr>
          <a:bodyPr/>
          <a:lstStyle/>
          <a:p>
            <a:pPr lvl="0">
              <a:defRPr b="0" sz="1400">
                <a:solidFill>
                  <a:srgbClr val="000000"/>
                </a:solidFill>
                <a:latin typeface="Arial"/>
              </a:defRPr>
            </a:pPr>
          </a:p>
        </c:txPr>
        <c:crossAx val="49012556"/>
      </c:catAx>
      <c:valAx>
        <c:axId val="49012556"/>
        <c:scaling>
          <c:orientation val="minMax"/>
          <c:max val="40.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Arial"/>
                  </a:defRPr>
                </a:pPr>
                <a:r>
                  <a:rPr b="0">
                    <a:solidFill>
                      <a:srgbClr val="000000"/>
                    </a:solidFill>
                    <a:latin typeface="Arial"/>
                  </a:rPr>
                  <a:t/>
                </a:r>
              </a:p>
            </c:rich>
          </c:tx>
          <c:overlay val="0"/>
        </c:title>
        <c:numFmt formatCode="General" sourceLinked="1"/>
        <c:majorTickMark val="none"/>
        <c:minorTickMark val="none"/>
        <c:tickLblPos val="nextTo"/>
        <c:spPr>
          <a:ln/>
        </c:spPr>
        <c:txPr>
          <a:bodyPr/>
          <a:lstStyle/>
          <a:p>
            <a:pPr lvl="0">
              <a:defRPr b="0">
                <a:solidFill>
                  <a:srgbClr val="000000"/>
                </a:solidFill>
                <a:latin typeface="Arial"/>
              </a:defRPr>
            </a:pPr>
          </a:p>
        </c:txPr>
        <c:crossAx val="1913752933"/>
        <c:crosses val="max"/>
      </c:valAx>
    </c:plotArea>
    <c:legend>
      <c:legendPos val="r"/>
      <c:overlay val="0"/>
      <c:txPr>
        <a:bodyPr/>
        <a:lstStyle/>
        <a:p>
          <a:pPr lvl="0">
            <a:defRPr b="0">
              <a:solidFill>
                <a:srgbClr val="1A1A1A"/>
              </a:solidFill>
              <a:latin typeface="Arial"/>
            </a:defRPr>
          </a:pPr>
        </a:p>
      </c:txPr>
    </c:legend>
    <c:plotVisOnly val="1"/>
  </c:chart>
  <c:spPr>
    <a:solidFill>
      <a:srgbClr val="A2C4C9"/>
    </a:solidFill>
  </c:spPr>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9" Type="http://schemas.openxmlformats.org/officeDocument/2006/relationships/image" Target="../media/image1.png"/><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47625</xdr:colOff>
      <xdr:row>63</xdr:row>
      <xdr:rowOff>95250</xdr:rowOff>
    </xdr:from>
    <xdr:ext cx="5715000" cy="3533775"/>
    <xdr:graphicFrame>
      <xdr:nvGraphicFramePr>
        <xdr:cNvPr id="251744832"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18</xdr:col>
      <xdr:colOff>47625</xdr:colOff>
      <xdr:row>19</xdr:row>
      <xdr:rowOff>95250</xdr:rowOff>
    </xdr:from>
    <xdr:ext cx="5715000" cy="3533775"/>
    <xdr:graphicFrame>
      <xdr:nvGraphicFramePr>
        <xdr:cNvPr id="367912548" name="Chart 2" title="Gráfico"/>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18</xdr:col>
      <xdr:colOff>47625</xdr:colOff>
      <xdr:row>43</xdr:row>
      <xdr:rowOff>133350</xdr:rowOff>
    </xdr:from>
    <xdr:ext cx="5715000" cy="3533775"/>
    <xdr:graphicFrame>
      <xdr:nvGraphicFramePr>
        <xdr:cNvPr id="1557401142" name="Chart 3" title="Gráfico"/>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18</xdr:col>
      <xdr:colOff>47625</xdr:colOff>
      <xdr:row>0</xdr:row>
      <xdr:rowOff>38100</xdr:rowOff>
    </xdr:from>
    <xdr:ext cx="5715000" cy="3533775"/>
    <xdr:graphicFrame>
      <xdr:nvGraphicFramePr>
        <xdr:cNvPr id="101800485" name="Chart 4" title="Gráfico"/>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11</xdr:col>
      <xdr:colOff>819150</xdr:colOff>
      <xdr:row>0</xdr:row>
      <xdr:rowOff>38100</xdr:rowOff>
    </xdr:from>
    <xdr:ext cx="5715000" cy="3533775"/>
    <xdr:graphicFrame>
      <xdr:nvGraphicFramePr>
        <xdr:cNvPr id="1411618552" name="Chart 5" title="Gráfico"/>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18</xdr:col>
      <xdr:colOff>47625</xdr:colOff>
      <xdr:row>32</xdr:row>
      <xdr:rowOff>161925</xdr:rowOff>
    </xdr:from>
    <xdr:ext cx="5715000" cy="3533775"/>
    <xdr:pic>
      <xdr:nvPicPr>
        <xdr:cNvPr id="1127583606" name="Chart6" title="Gráfico">
          <a:extLst>
            <a:ext uri="GoogleSheetsCustomDataVersion1">
              <go:sheetsCustomData xmlns:go="http://customooxmlschemas.google.com/" pictureOfChart="1"/>
            </a:ext>
          </a:extLst>
        </xdr:cNvPr>
        <xdr:cNvPicPr preferRelativeResize="0"/>
      </xdr:nvPicPr>
      <xdr:blipFill/>
      <xdr:spPr>
        <a:prstGeom prst="rect">
          <a:avLst/>
        </a:prstGeom>
        <a:noFill/>
      </xdr:spPr>
    </xdr:pic>
    <xdr:clientData fLocksWithSheet="0"/>
  </xdr:oneCellAnchor>
  <xdr:oneCellAnchor>
    <xdr:from>
      <xdr:col>9</xdr:col>
      <xdr:colOff>342900</xdr:colOff>
      <xdr:row>36</xdr:row>
      <xdr:rowOff>171450</xdr:rowOff>
    </xdr:from>
    <xdr:ext cx="5715000" cy="3533775"/>
    <xdr:graphicFrame>
      <xdr:nvGraphicFramePr>
        <xdr:cNvPr id="210863887" name="Chart 7" title="Gráfico"/>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2</xdr:col>
      <xdr:colOff>266700</xdr:colOff>
      <xdr:row>45</xdr:row>
      <xdr:rowOff>161925</xdr:rowOff>
    </xdr:from>
    <xdr:ext cx="7905750" cy="4886325"/>
    <xdr:graphicFrame>
      <xdr:nvGraphicFramePr>
        <xdr:cNvPr id="574371679" name="Chart 8" title="Gráfico"/>
        <xdr:cNvGraphicFramePr/>
      </xdr:nvGraphicFramePr>
      <xdr:xfrm>
        <a:off x="0" y="0"/>
        <a:ext cx="0" cy="0"/>
      </xdr:xfrm>
      <a:graphic>
        <a:graphicData uri="http://schemas.openxmlformats.org/drawingml/2006/chart">
          <c:chart r:id="rId7"/>
        </a:graphicData>
      </a:graphic>
    </xdr:graphicFrame>
    <xdr:clientData fLocksWithSheet="0"/>
  </xdr:oneCellAnchor>
  <xdr:oneCellAnchor>
    <xdr:from>
      <xdr:col>0</xdr:col>
      <xdr:colOff>0</xdr:colOff>
      <xdr:row>27</xdr:row>
      <xdr:rowOff>828675</xdr:rowOff>
    </xdr:from>
    <xdr:ext cx="5715000" cy="3533775"/>
    <xdr:graphicFrame>
      <xdr:nvGraphicFramePr>
        <xdr:cNvPr id="55382100" name="Chart 9" title="Gráfico"/>
        <xdr:cNvGraphicFramePr/>
      </xdr:nvGraphicFramePr>
      <xdr:xfrm>
        <a:off x="0" y="0"/>
        <a:ext cx="0" cy="0"/>
      </xdr:xfrm>
      <a:graphic>
        <a:graphicData uri="http://schemas.openxmlformats.org/drawingml/2006/chart">
          <c:chart r:id="rId8"/>
        </a:graphicData>
      </a:graphic>
    </xdr:graphicFrame>
    <xdr:clientData fLocksWithSheet="0"/>
  </xdr:oneCellAnchor>
  <xdr:oneCellAnchor>
    <xdr:from>
      <xdr:col>6</xdr:col>
      <xdr:colOff>438150</xdr:colOff>
      <xdr:row>84</xdr:row>
      <xdr:rowOff>114300</xdr:rowOff>
    </xdr:from>
    <xdr:ext cx="14868525" cy="5724525"/>
    <xdr:pic>
      <xdr:nvPicPr>
        <xdr:cNvPr id="0" name="image1.png" title="Imagen"/>
        <xdr:cNvPicPr preferRelativeResize="0"/>
      </xdr:nvPicPr>
      <xdr:blipFill>
        <a:blip cstate="print" r:embed="rId9"/>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scielo.br/j/rlae/a/CJLqkVFpqjFvGXFSdSk99Xw/?lang=es" TargetMode="External"/><Relationship Id="rId42" Type="http://schemas.openxmlformats.org/officeDocument/2006/relationships/hyperlink" Target="https://www.elsevier.es/es-revista-enfermeria-intensiva-142-articulo-analisis-carga-trabajo-uso-recursos-S1130239915000322" TargetMode="External"/><Relationship Id="rId41" Type="http://schemas.openxmlformats.org/officeDocument/2006/relationships/hyperlink" Target="https://www.scielo.br/j/rlae/a/wdHZGSrXGHsBQX6BhgW8vNd/?lang=es&amp;format=pdf" TargetMode="External"/><Relationship Id="rId44" Type="http://schemas.openxmlformats.org/officeDocument/2006/relationships/hyperlink" Target="https://journals.plos.org/plosone/article/file?id=10.1371/journal.pone.0225668&amp;type=printable" TargetMode="External"/><Relationship Id="rId43" Type="http://schemas.openxmlformats.org/officeDocument/2006/relationships/hyperlink" Target="https://pubmed-ncbi-nlm-nih-gov.ezproxy.javeriana.edu.co/27731918/" TargetMode="External"/><Relationship Id="rId46" Type="http://schemas.openxmlformats.org/officeDocument/2006/relationships/hyperlink" Target="https://www.sciencedirect.com/science/article/abs/pii/S0964339717303427?via%3Dihub" TargetMode="External"/><Relationship Id="rId45" Type="http://schemas.openxmlformats.org/officeDocument/2006/relationships/hyperlink" Target="https://doi.org/10.1016/j.iccn.2018.07.008" TargetMode="External"/><Relationship Id="rId1" Type="http://schemas.openxmlformats.org/officeDocument/2006/relationships/hyperlink" Target="https://revistas.ufps.edu.co/index.php/cienciaycuidado/article/view/1698" TargetMode="External"/><Relationship Id="rId2" Type="http://schemas.openxmlformats.org/officeDocument/2006/relationships/hyperlink" Target="https://www.elsevier.es/es-revista-enfermeria-intensiva-142-articulo-diferencias-similitudes-entre-competencias-una-S1130239915000577" TargetMode="External"/><Relationship Id="rId3" Type="http://schemas.openxmlformats.org/officeDocument/2006/relationships/hyperlink" Target="https://doi.org/10.1155/2015/536724" TargetMode="External"/><Relationship Id="rId4" Type="http://schemas.openxmlformats.org/officeDocument/2006/relationships/hyperlink" Target="https://www.hindawi.com/journals/bmri/2015/536724/" TargetMode="External"/><Relationship Id="rId9" Type="http://schemas.openxmlformats.org/officeDocument/2006/relationships/hyperlink" Target="https://www.scielo.org.mx/scielo.php?script=sci_arttext&amp;pid=S1665-70632020000200162&amp;lang=es" TargetMode="External"/><Relationship Id="rId48" Type="http://schemas.openxmlformats.org/officeDocument/2006/relationships/hyperlink" Target="https://www.elsevier.es/es-revista-enfermeria-intensiva-142" TargetMode="External"/><Relationship Id="rId47" Type="http://schemas.openxmlformats.org/officeDocument/2006/relationships/hyperlink" Target="https://aquichan.unisabana.edu.co/index.php/aquichan/article/view/1899" TargetMode="External"/><Relationship Id="rId49" Type="http://schemas.openxmlformats.org/officeDocument/2006/relationships/hyperlink" Target="https://pubmed.ncbi.nlm.nih.gov/20473146/" TargetMode="External"/><Relationship Id="rId5" Type="http://schemas.openxmlformats.org/officeDocument/2006/relationships/hyperlink" Target="https://scielo.isciii.es/scielo.php?script=sci_arttext&amp;pid=S1695-61412014000200015" TargetMode="External"/><Relationship Id="rId6" Type="http://schemas.openxmlformats.org/officeDocument/2006/relationships/hyperlink" Target="https://doi.org/10.1016/j.iccn.2016.01.002" TargetMode="External"/><Relationship Id="rId7" Type="http://schemas.openxmlformats.org/officeDocument/2006/relationships/hyperlink" Target="https://doi.org/10.25054/rfs.v4i2.98" TargetMode="External"/><Relationship Id="rId8" Type="http://schemas.openxmlformats.org/officeDocument/2006/relationships/hyperlink" Target="https://journalusco.edu.co/index.php/rfs/article/view/98/166" TargetMode="External"/><Relationship Id="rId31" Type="http://schemas.openxmlformats.org/officeDocument/2006/relationships/hyperlink" Target="https://www.scielo.br/j/reeusp/a/pWCHRkfXMtswmznjG76qf5v/?lang=en" TargetMode="External"/><Relationship Id="rId30" Type="http://schemas.openxmlformats.org/officeDocument/2006/relationships/hyperlink" Target="https://doi.org/10.1590/s0080-623420150000700019" TargetMode="External"/><Relationship Id="rId33" Type="http://schemas.openxmlformats.org/officeDocument/2006/relationships/hyperlink" Target="https://bmcpalliatcare.biomedcentral.com/articles/10.1186/s12904-021-00900-5" TargetMode="External"/><Relationship Id="rId32" Type="http://schemas.openxmlformats.org/officeDocument/2006/relationships/hyperlink" Target="https://dialnet.unirioja.es/servlet/articulo?codigo=8485049" TargetMode="External"/><Relationship Id="rId35" Type="http://schemas.openxmlformats.org/officeDocument/2006/relationships/hyperlink" Target="http://www.scielo.org.co/pdf/aven/v31n1/v31n1a05.pdf" TargetMode="External"/><Relationship Id="rId34" Type="http://schemas.openxmlformats.org/officeDocument/2006/relationships/hyperlink" Target="https://scielo.isciii.es/scielo.php?script=sci_arttext&amp;pid=S1695-61412017000100102" TargetMode="External"/><Relationship Id="rId37" Type="http://schemas.openxmlformats.org/officeDocument/2006/relationships/hyperlink" Target="https://www-clinicalkey-es.udea.lookproxy.com/" TargetMode="External"/><Relationship Id="rId36" Type="http://schemas.openxmlformats.org/officeDocument/2006/relationships/hyperlink" Target="https://www-clinicalkey-es.udea.lookproxy.com/service/content/pdf/watermarked/1-s2.0-S0122726220300021.pdf?locale=es_ES&amp;searchIndex=" TargetMode="External"/><Relationship Id="rId39" Type="http://schemas.openxmlformats.org/officeDocument/2006/relationships/hyperlink" Target="https://doi.org/10.1590/s0104-11692012000400004" TargetMode="External"/><Relationship Id="rId38" Type="http://schemas.openxmlformats.org/officeDocument/2006/relationships/hyperlink" Target="http://www.scielo.org.co/pdf/aqui/v15n1/v15n1a09.pdf" TargetMode="External"/><Relationship Id="rId62" Type="http://schemas.openxmlformats.org/officeDocument/2006/relationships/hyperlink" Target="https://www.sciencedirect.com/science/article/abs/pii/S0964339717304044?via%3Dihub" TargetMode="External"/><Relationship Id="rId61" Type="http://schemas.openxmlformats.org/officeDocument/2006/relationships/hyperlink" Target="https://www.redalyc.org/articulo.oa?id=370454976007" TargetMode="External"/><Relationship Id="rId20" Type="http://schemas.openxmlformats.org/officeDocument/2006/relationships/hyperlink" Target="http://revcmpinar.sld.cu/index.php/publicaciones/article/view/4112" TargetMode="External"/><Relationship Id="rId64" Type="http://schemas.openxmlformats.org/officeDocument/2006/relationships/hyperlink" Target="https://repositorio.unal.edu.co/bitstream/handle/unal/49596/5539623.2013.pdf?sequence=1&amp;isAllowed=y" TargetMode="External"/><Relationship Id="rId63" Type="http://schemas.openxmlformats.org/officeDocument/2006/relationships/hyperlink" Target="https://repositorio.unal.edu.co/bitstream/handle/unal/62156/JenniferN.Guti%c3%a9rrezSuarez.2017.pdf?sequence=1&amp;isAllowed=y" TargetMode="External"/><Relationship Id="rId22" Type="http://schemas.openxmlformats.org/officeDocument/2006/relationships/hyperlink" Target="https://www.researchgate.net/publication/286145621_Systematization_of_nursing_in_preventing_infections_in_intensive_care_unit" TargetMode="External"/><Relationship Id="rId66" Type="http://schemas.openxmlformats.org/officeDocument/2006/relationships/hyperlink" Target="https://repositorio.unal.edu.co/bitstream/handle/unal/20269/539703.2013.pdf?sequence=1&amp;isAllowed=y" TargetMode="External"/><Relationship Id="rId21" Type="http://schemas.openxmlformats.org/officeDocument/2006/relationships/hyperlink" Target="https://www.researchgate.net/publication/286145621_Systematization_of_nursing_in_preventing_infections_in_intensive_care_unit" TargetMode="External"/><Relationship Id="rId65" Type="http://schemas.openxmlformats.org/officeDocument/2006/relationships/hyperlink" Target="https://repositorio.unal.edu.co/bitstream/handle/unal/49629/52752875.2013.pdf?sequence=2&amp;isAllowed=y" TargetMode="External"/><Relationship Id="rId24" Type="http://schemas.openxmlformats.org/officeDocument/2006/relationships/hyperlink" Target="https://doi.org/10.1016/j.enfcli.2020.05.002" TargetMode="External"/><Relationship Id="rId68" Type="http://schemas.openxmlformats.org/officeDocument/2006/relationships/hyperlink" Target="https://repositorio.unal.edu.co/bitstream/handle/unal/75995/1129501885.2020.pdf?sequence=1&amp;isAllowed=y" TargetMode="External"/><Relationship Id="rId23" Type="http://schemas.openxmlformats.org/officeDocument/2006/relationships/hyperlink" Target="http://www.scielo.br/scielo.php?script=sci_arttext&amp;pid=S1414-81452018000100207&amp;lng=en&amp;tlng=en" TargetMode="External"/><Relationship Id="rId67" Type="http://schemas.openxmlformats.org/officeDocument/2006/relationships/hyperlink" Target="https://repositorio.unal.edu.co/bitstream/handle/unal/11502/539506.2012.pdf?sequence=1&amp;isAllowed=y" TargetMode="External"/><Relationship Id="rId60" Type="http://schemas.openxmlformats.org/officeDocument/2006/relationships/hyperlink" Target="https://www.sciencedirect.com/science/article/abs/pii/S0020748920301413" TargetMode="External"/><Relationship Id="rId26" Type="http://schemas.openxmlformats.org/officeDocument/2006/relationships/hyperlink" Target="http://www.revenfermeria.sld.cu/index.php/enf/article/view/2170/366" TargetMode="External"/><Relationship Id="rId25" Type="http://schemas.openxmlformats.org/officeDocument/2006/relationships/hyperlink" Target="https://doi.org/10.1016/j.enfcli.2020.05.002" TargetMode="External"/><Relationship Id="rId69" Type="http://schemas.openxmlformats.org/officeDocument/2006/relationships/drawing" Target="../drawings/drawing1.xml"/><Relationship Id="rId28" Type="http://schemas.openxmlformats.org/officeDocument/2006/relationships/hyperlink" Target="https://periodicos.ufpe.br/revistas/revistaenfermagem/article/view/11106" TargetMode="External"/><Relationship Id="rId27" Type="http://schemas.openxmlformats.org/officeDocument/2006/relationships/hyperlink" Target="https://pubmed.ncbi.nlm.nih.gov/29246795/" TargetMode="External"/><Relationship Id="rId29" Type="http://schemas.openxmlformats.org/officeDocument/2006/relationships/hyperlink" Target="https://www.elsevier.es/en-revista-enfermeria-clinica-english-edition--435-articulo-patient-nurse-ratio-matching-complexity-care-S2445147921000813" TargetMode="External"/><Relationship Id="rId51" Type="http://schemas.openxmlformats.org/officeDocument/2006/relationships/hyperlink" Target="https://www.sciencedirect.com/user/identity/landing?code=wQyG3cYC_sSTw_YQ-OoSnVkPfT2wSmJM2d8QkC1I&amp;state=retryCounter%3D0%26csrfToken%3D86aeaa1c-0cde-40e1-832c-46fb4a1534f9%26idpPolicy%3Durn%253Acom%253Aelsevier%253Aidp%253Apolicy%253Aproduct%253Ainst_assoc%26returnUrl%3D%252Fscience%252Farticle%252Fabs%252Fpii%252FS0883944119306161%26prompt%3Dnone%26cid%3Darp-105d4e0d-5b1f-4da8-a34c-1194a1df37e7" TargetMode="External"/><Relationship Id="rId50" Type="http://schemas.openxmlformats.org/officeDocument/2006/relationships/hyperlink" Target="https://pubmed.ncbi.nlm.nih.gov/25867907/" TargetMode="External"/><Relationship Id="rId53" Type="http://schemas.openxmlformats.org/officeDocument/2006/relationships/hyperlink" Target="https://pubmed.ncbi.nlm.nih.gov/23300645/" TargetMode="External"/><Relationship Id="rId52" Type="http://schemas.openxmlformats.org/officeDocument/2006/relationships/hyperlink" Target="https://pubmed.ncbi.nlm.nih.gov/25295824/" TargetMode="External"/><Relationship Id="rId11" Type="http://schemas.openxmlformats.org/officeDocument/2006/relationships/hyperlink" Target="https://www.portalnepas.org.br/abcshs/article/view/1455" TargetMode="External"/><Relationship Id="rId55" Type="http://schemas.openxmlformats.org/officeDocument/2006/relationships/hyperlink" Target="http://dx.doi.org/10.1590/1980-220X-REEUSP-2020-0272" TargetMode="External"/><Relationship Id="rId10" Type="http://schemas.openxmlformats.org/officeDocument/2006/relationships/hyperlink" Target="https://doi.org/10.7322/abcshs.2020016.1455" TargetMode="External"/><Relationship Id="rId54" Type="http://schemas.openxmlformats.org/officeDocument/2006/relationships/hyperlink" Target="https://www.scielo.br/j/rlae/a/GKdv4XJ5cV3wr7WHqhvzJGh/?format=pdf&amp;lang=es" TargetMode="External"/><Relationship Id="rId13" Type="http://schemas.openxmlformats.org/officeDocument/2006/relationships/hyperlink" Target="https://docksci.com/the-advance-nurse-practitioner-in-critical-care-a-workload-evaluation_5a799bfad64ab28178dee3f4.html" TargetMode="External"/><Relationship Id="rId57" Type="http://schemas.openxmlformats.org/officeDocument/2006/relationships/hyperlink" Target="https://dialnet.unirioja.es/servlet/articulo?codigo=7845226" TargetMode="External"/><Relationship Id="rId12" Type="http://schemas.openxmlformats.org/officeDocument/2006/relationships/hyperlink" Target="https://pubmed.ncbi.nlm.nih.gov/25716409/" TargetMode="External"/><Relationship Id="rId56" Type="http://schemas.openxmlformats.org/officeDocument/2006/relationships/hyperlink" Target="http://dx.doi.org/10.1590/1980-220X-REEUSP-2020-0272" TargetMode="External"/><Relationship Id="rId15" Type="http://schemas.openxmlformats.org/officeDocument/2006/relationships/hyperlink" Target="https://www.sciencedirect.com/science/article/abs/pii/S0122726215000075" TargetMode="External"/><Relationship Id="rId59" Type="http://schemas.openxmlformats.org/officeDocument/2006/relationships/hyperlink" Target="https://www.sciencedirect.com/science/article/abs/pii/S0195670118306789" TargetMode="External"/><Relationship Id="rId14" Type="http://schemas.openxmlformats.org/officeDocument/2006/relationships/hyperlink" Target="https://pesquisa.bvsalud.org/portal/resource/pt/biblio-1365818" TargetMode="External"/><Relationship Id="rId58" Type="http://schemas.openxmlformats.org/officeDocument/2006/relationships/hyperlink" Target="https://www.sciencedirect.com/science/article/abs/pii/S0964339717301544?via%3Dihub" TargetMode="External"/><Relationship Id="rId17" Type="http://schemas.openxmlformats.org/officeDocument/2006/relationships/hyperlink" Target="https://www.scielo.br/j/reeusp/a/LzxXGcc96wpf3LxknGbLqnt/?lang=es&amp;format=pdf" TargetMode="External"/><Relationship Id="rId16" Type="http://schemas.openxmlformats.org/officeDocument/2006/relationships/hyperlink" Target="http://dx.doi.org/10.1590/S1980-220X2016036903216" TargetMode="External"/><Relationship Id="rId19" Type="http://schemas.openxmlformats.org/officeDocument/2006/relationships/hyperlink" Target="http://www.scielo.org.co/scielo.php?script=sci_abstract&amp;pid=S0120-53072013000100013" TargetMode="External"/><Relationship Id="rId18" Type="http://schemas.openxmlformats.org/officeDocument/2006/relationships/hyperlink" Target="https://dialnet.unirioja.es/servlet/articulo?codigo=518304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4.0" topLeftCell="A5" activePane="bottomLeft" state="frozen"/>
      <selection activeCell="B6" sqref="B6" pane="bottomLeft"/>
    </sheetView>
  </sheetViews>
  <sheetFormatPr customHeight="1" defaultColWidth="14.43" defaultRowHeight="15.0"/>
  <cols>
    <col customWidth="1" min="1" max="1" width="12.86"/>
    <col customWidth="1" min="2" max="2" width="12.0"/>
    <col customWidth="1" min="3" max="3" width="17.14"/>
    <col customWidth="1" min="4" max="4" width="18.57"/>
    <col customWidth="1" min="5" max="5" width="18.86"/>
    <col customWidth="1" min="6" max="6" width="16.86"/>
    <col customWidth="1" min="7" max="7" width="17.43"/>
    <col customWidth="1" min="8" max="8" width="15.43"/>
    <col customWidth="1" min="9" max="9" width="24.43"/>
    <col customWidth="1" min="10" max="10" width="7.71"/>
    <col customWidth="1" min="11" max="11" width="11.0"/>
    <col customWidth="1" min="12" max="12" width="14.71"/>
    <col customWidth="1" min="13" max="13" width="23.57"/>
    <col customWidth="1" min="14" max="14" width="22.86"/>
    <col customWidth="1" min="15" max="15" width="45.29"/>
    <col customWidth="1" min="16" max="16" width="31.71"/>
    <col customWidth="1" min="17" max="17" width="58.86"/>
    <col customWidth="1" min="18" max="18" width="71.57"/>
    <col customWidth="1" min="19" max="19" width="21.43"/>
    <col customWidth="1" min="20" max="20" width="66.86"/>
    <col customWidth="1" min="21" max="21" width="40.14"/>
    <col customWidth="1" min="22" max="22" width="10.71"/>
    <col customWidth="1" min="23" max="23" width="19.14"/>
    <col customWidth="1" min="24" max="28" width="10.71"/>
  </cols>
  <sheetData>
    <row r="1">
      <c r="A1" s="1"/>
      <c r="B1" s="2" t="s">
        <v>0</v>
      </c>
      <c r="C1" s="3"/>
      <c r="D1" s="3"/>
      <c r="E1" s="3"/>
      <c r="F1" s="3"/>
      <c r="G1" s="3"/>
      <c r="H1" s="3"/>
      <c r="I1" s="3"/>
      <c r="J1" s="3"/>
      <c r="K1" s="3"/>
      <c r="L1" s="3"/>
      <c r="M1" s="3"/>
      <c r="N1" s="3"/>
      <c r="O1" s="3"/>
      <c r="P1" s="3"/>
      <c r="Q1" s="3"/>
      <c r="R1" s="3"/>
      <c r="S1" s="3"/>
      <c r="T1" s="3"/>
      <c r="U1" s="3"/>
      <c r="V1" s="3"/>
      <c r="W1" s="3"/>
      <c r="X1" s="4"/>
      <c r="Y1" s="4"/>
      <c r="Z1" s="4"/>
      <c r="AA1" s="4"/>
      <c r="AB1" s="4"/>
    </row>
    <row r="2">
      <c r="A2" s="5"/>
      <c r="B2" s="6"/>
      <c r="C2" s="3"/>
      <c r="D2" s="3"/>
      <c r="E2" s="3"/>
      <c r="F2" s="3"/>
      <c r="G2" s="3"/>
      <c r="H2" s="3"/>
      <c r="I2" s="3"/>
      <c r="J2" s="3"/>
      <c r="K2" s="3"/>
      <c r="L2" s="3"/>
      <c r="M2" s="3"/>
      <c r="N2" s="3"/>
      <c r="O2" s="3"/>
      <c r="P2" s="3"/>
      <c r="Q2" s="3"/>
      <c r="R2" s="3"/>
      <c r="S2" s="3"/>
      <c r="T2" s="3"/>
      <c r="U2" s="3"/>
      <c r="V2" s="3"/>
      <c r="W2" s="3"/>
      <c r="X2" s="4"/>
      <c r="Y2" s="4"/>
      <c r="Z2" s="4"/>
      <c r="AA2" s="4"/>
      <c r="AB2" s="4"/>
    </row>
    <row r="3">
      <c r="A3" s="5"/>
      <c r="B3" s="7" t="s">
        <v>1</v>
      </c>
      <c r="C3" s="8"/>
      <c r="D3" s="8"/>
      <c r="E3" s="8"/>
      <c r="F3" s="8"/>
      <c r="G3" s="8"/>
      <c r="H3" s="8"/>
      <c r="I3" s="8"/>
      <c r="J3" s="8"/>
      <c r="K3" s="8"/>
      <c r="L3" s="8"/>
      <c r="M3" s="8"/>
      <c r="N3" s="8"/>
      <c r="O3" s="8"/>
      <c r="P3" s="8"/>
      <c r="Q3" s="8"/>
      <c r="R3" s="8"/>
      <c r="S3" s="8"/>
      <c r="T3" s="8"/>
      <c r="U3" s="8"/>
      <c r="V3" s="8"/>
      <c r="W3" s="8"/>
      <c r="X3" s="4"/>
      <c r="Y3" s="4"/>
      <c r="Z3" s="4"/>
      <c r="AA3" s="4"/>
      <c r="AB3" s="4"/>
    </row>
    <row r="4">
      <c r="A4" s="9" t="s">
        <v>2</v>
      </c>
      <c r="B4" s="10" t="s">
        <v>3</v>
      </c>
      <c r="C4" s="11" t="s">
        <v>4</v>
      </c>
      <c r="D4" s="11" t="s">
        <v>5</v>
      </c>
      <c r="E4" s="11" t="s">
        <v>6</v>
      </c>
      <c r="F4" s="11" t="s">
        <v>7</v>
      </c>
      <c r="G4" s="11" t="s">
        <v>8</v>
      </c>
      <c r="H4" s="12" t="s">
        <v>9</v>
      </c>
      <c r="I4" s="13" t="s">
        <v>10</v>
      </c>
      <c r="J4" s="14" t="s">
        <v>11</v>
      </c>
      <c r="K4" s="12" t="s">
        <v>12</v>
      </c>
      <c r="L4" s="11" t="s">
        <v>13</v>
      </c>
      <c r="M4" s="15" t="s">
        <v>14</v>
      </c>
      <c r="N4" s="11" t="s">
        <v>15</v>
      </c>
      <c r="O4" s="11" t="s">
        <v>16</v>
      </c>
      <c r="P4" s="11" t="s">
        <v>17</v>
      </c>
      <c r="Q4" s="15" t="s">
        <v>18</v>
      </c>
      <c r="R4" s="11" t="s">
        <v>19</v>
      </c>
      <c r="S4" s="11" t="s">
        <v>20</v>
      </c>
      <c r="T4" s="11" t="s">
        <v>21</v>
      </c>
      <c r="U4" s="16" t="s">
        <v>22</v>
      </c>
      <c r="V4" s="11" t="s">
        <v>23</v>
      </c>
      <c r="W4" s="11" t="s">
        <v>24</v>
      </c>
      <c r="X4" s="4"/>
      <c r="Y4" s="4"/>
      <c r="Z4" s="4"/>
      <c r="AA4" s="4"/>
      <c r="AB4" s="4"/>
    </row>
    <row r="5">
      <c r="A5" s="17">
        <v>1.0</v>
      </c>
      <c r="B5" s="18" t="s">
        <v>25</v>
      </c>
      <c r="C5" s="19" t="s">
        <v>26</v>
      </c>
      <c r="D5" s="18" t="s">
        <v>27</v>
      </c>
      <c r="E5" s="20" t="s">
        <v>28</v>
      </c>
      <c r="F5" s="18" t="s">
        <v>29</v>
      </c>
      <c r="G5" s="18" t="s">
        <v>30</v>
      </c>
      <c r="H5" s="18" t="s">
        <v>31</v>
      </c>
      <c r="I5" s="21" t="s">
        <v>32</v>
      </c>
      <c r="J5" s="18">
        <v>2020.0</v>
      </c>
      <c r="K5" s="18" t="s">
        <v>33</v>
      </c>
      <c r="L5" s="18" t="s">
        <v>34</v>
      </c>
      <c r="M5" s="18" t="s">
        <v>35</v>
      </c>
      <c r="N5" s="18" t="s">
        <v>36</v>
      </c>
      <c r="O5" s="18" t="s">
        <v>37</v>
      </c>
      <c r="P5" s="18" t="s">
        <v>38</v>
      </c>
      <c r="Q5" s="18" t="s">
        <v>39</v>
      </c>
      <c r="R5" s="22" t="s">
        <v>40</v>
      </c>
      <c r="S5" s="18" t="s">
        <v>41</v>
      </c>
      <c r="T5" s="23" t="s">
        <v>42</v>
      </c>
      <c r="U5" s="23" t="s">
        <v>43</v>
      </c>
      <c r="V5" s="18" t="s">
        <v>44</v>
      </c>
      <c r="W5" s="24">
        <v>44801.0</v>
      </c>
      <c r="X5" s="25"/>
      <c r="Y5" s="26"/>
      <c r="Z5" s="26"/>
      <c r="AA5" s="26"/>
      <c r="AB5" s="26"/>
    </row>
    <row r="6">
      <c r="A6" s="27">
        <v>2.0</v>
      </c>
      <c r="B6" s="28" t="s">
        <v>45</v>
      </c>
      <c r="C6" s="28" t="s">
        <v>46</v>
      </c>
      <c r="D6" s="28" t="s">
        <v>47</v>
      </c>
      <c r="E6" s="28" t="s">
        <v>48</v>
      </c>
      <c r="F6" s="28" t="s">
        <v>29</v>
      </c>
      <c r="G6" s="28" t="s">
        <v>30</v>
      </c>
      <c r="H6" s="28" t="s">
        <v>49</v>
      </c>
      <c r="I6" s="28" t="s">
        <v>50</v>
      </c>
      <c r="J6" s="18">
        <v>2020.0</v>
      </c>
      <c r="K6" s="28" t="s">
        <v>33</v>
      </c>
      <c r="L6" s="28" t="s">
        <v>34</v>
      </c>
      <c r="M6" s="28" t="s">
        <v>51</v>
      </c>
      <c r="N6" s="28" t="s">
        <v>52</v>
      </c>
      <c r="O6" s="28" t="s">
        <v>53</v>
      </c>
      <c r="P6" s="28" t="s">
        <v>54</v>
      </c>
      <c r="Q6" s="28" t="s">
        <v>55</v>
      </c>
      <c r="R6" s="28" t="s">
        <v>56</v>
      </c>
      <c r="S6" s="28" t="s">
        <v>57</v>
      </c>
      <c r="T6" s="29" t="s">
        <v>58</v>
      </c>
      <c r="U6" s="30" t="s">
        <v>59</v>
      </c>
      <c r="V6" s="28" t="s">
        <v>60</v>
      </c>
      <c r="W6" s="24">
        <v>44801.0</v>
      </c>
      <c r="X6" s="31"/>
      <c r="Y6" s="31"/>
      <c r="Z6" s="31"/>
      <c r="AA6" s="31"/>
      <c r="AB6" s="31"/>
    </row>
    <row r="7">
      <c r="A7" s="27">
        <v>3.0</v>
      </c>
      <c r="B7" s="28" t="s">
        <v>25</v>
      </c>
      <c r="C7" s="28" t="s">
        <v>61</v>
      </c>
      <c r="D7" s="32" t="s">
        <v>62</v>
      </c>
      <c r="E7" s="33" t="s">
        <v>63</v>
      </c>
      <c r="F7" s="28" t="s">
        <v>64</v>
      </c>
      <c r="G7" s="28" t="s">
        <v>65</v>
      </c>
      <c r="H7" s="34" t="s">
        <v>66</v>
      </c>
      <c r="I7" s="34" t="s">
        <v>67</v>
      </c>
      <c r="J7" s="18">
        <v>2015.0</v>
      </c>
      <c r="K7" s="28" t="s">
        <v>33</v>
      </c>
      <c r="L7" s="28" t="s">
        <v>34</v>
      </c>
      <c r="M7" s="28" t="s">
        <v>68</v>
      </c>
      <c r="N7" s="28" t="s">
        <v>52</v>
      </c>
      <c r="O7" s="35" t="s">
        <v>69</v>
      </c>
      <c r="P7" s="28" t="s">
        <v>70</v>
      </c>
      <c r="Q7" s="36" t="s">
        <v>71</v>
      </c>
      <c r="R7" s="28" t="s">
        <v>72</v>
      </c>
      <c r="S7" s="37" t="s">
        <v>73</v>
      </c>
      <c r="T7" s="28" t="s">
        <v>74</v>
      </c>
      <c r="U7" s="18" t="s">
        <v>59</v>
      </c>
      <c r="V7" s="28" t="s">
        <v>60</v>
      </c>
      <c r="W7" s="38">
        <v>44808.0</v>
      </c>
      <c r="X7" s="4"/>
      <c r="Y7" s="4"/>
      <c r="Z7" s="4"/>
      <c r="AA7" s="4"/>
    </row>
    <row r="8">
      <c r="A8" s="27">
        <v>4.0</v>
      </c>
      <c r="B8" s="28" t="s">
        <v>75</v>
      </c>
      <c r="C8" s="21" t="s">
        <v>76</v>
      </c>
      <c r="D8" s="39" t="s">
        <v>77</v>
      </c>
      <c r="E8" s="33" t="s">
        <v>78</v>
      </c>
      <c r="F8" s="28" t="s">
        <v>79</v>
      </c>
      <c r="G8" s="28" t="s">
        <v>80</v>
      </c>
      <c r="H8" s="40" t="s">
        <v>81</v>
      </c>
      <c r="I8" s="28" t="s">
        <v>82</v>
      </c>
      <c r="J8" s="18">
        <v>2015.0</v>
      </c>
      <c r="K8" s="28" t="s">
        <v>83</v>
      </c>
      <c r="L8" s="41" t="s">
        <v>34</v>
      </c>
      <c r="M8" s="35" t="s">
        <v>84</v>
      </c>
      <c r="N8" s="28" t="s">
        <v>85</v>
      </c>
      <c r="O8" s="28" t="s">
        <v>86</v>
      </c>
      <c r="P8" s="28" t="s">
        <v>87</v>
      </c>
      <c r="Q8" s="42" t="s">
        <v>88</v>
      </c>
      <c r="R8" s="28" t="s">
        <v>89</v>
      </c>
      <c r="S8" s="28" t="s">
        <v>90</v>
      </c>
      <c r="T8" s="28" t="s">
        <v>91</v>
      </c>
      <c r="U8" s="18" t="s">
        <v>59</v>
      </c>
      <c r="V8" s="28" t="s">
        <v>60</v>
      </c>
      <c r="W8" s="38">
        <v>44819.0</v>
      </c>
      <c r="X8" s="4"/>
      <c r="Y8" s="4"/>
      <c r="Z8" s="4"/>
      <c r="AA8" s="4"/>
      <c r="AB8" s="4"/>
    </row>
    <row r="9">
      <c r="A9" s="27">
        <v>5.0</v>
      </c>
      <c r="B9" s="28" t="s">
        <v>25</v>
      </c>
      <c r="C9" s="43" t="s">
        <v>92</v>
      </c>
      <c r="D9" s="34" t="s">
        <v>93</v>
      </c>
      <c r="E9" s="33" t="s">
        <v>94</v>
      </c>
      <c r="F9" s="28" t="s">
        <v>79</v>
      </c>
      <c r="G9" s="28" t="s">
        <v>95</v>
      </c>
      <c r="H9" s="28" t="s">
        <v>96</v>
      </c>
      <c r="I9" s="28" t="s">
        <v>97</v>
      </c>
      <c r="J9" s="18">
        <v>2014.0</v>
      </c>
      <c r="K9" s="28" t="s">
        <v>33</v>
      </c>
      <c r="L9" s="28" t="s">
        <v>34</v>
      </c>
      <c r="M9" s="44" t="s">
        <v>98</v>
      </c>
      <c r="N9" s="28" t="s">
        <v>99</v>
      </c>
      <c r="O9" s="28" t="s">
        <v>100</v>
      </c>
      <c r="P9" s="45" t="s">
        <v>101</v>
      </c>
      <c r="Q9" s="45" t="s">
        <v>102</v>
      </c>
      <c r="R9" s="45" t="s">
        <v>103</v>
      </c>
      <c r="S9" s="46" t="s">
        <v>104</v>
      </c>
      <c r="T9" s="28" t="s">
        <v>105</v>
      </c>
      <c r="U9" s="18" t="s">
        <v>59</v>
      </c>
      <c r="V9" s="28" t="s">
        <v>60</v>
      </c>
      <c r="W9" s="38">
        <v>44822.0</v>
      </c>
      <c r="X9" s="31"/>
      <c r="Y9" s="31"/>
      <c r="Z9" s="31"/>
      <c r="AA9" s="31"/>
      <c r="AB9" s="31"/>
    </row>
    <row r="10">
      <c r="A10" s="27">
        <v>6.0</v>
      </c>
      <c r="B10" s="28" t="s">
        <v>75</v>
      </c>
      <c r="C10" s="47" t="s">
        <v>106</v>
      </c>
      <c r="D10" s="48" t="s">
        <v>107</v>
      </c>
      <c r="E10" s="49" t="s">
        <v>108</v>
      </c>
      <c r="F10" s="28" t="s">
        <v>64</v>
      </c>
      <c r="G10" s="28" t="s">
        <v>109</v>
      </c>
      <c r="H10" s="28" t="s">
        <v>110</v>
      </c>
      <c r="I10" s="28" t="s">
        <v>111</v>
      </c>
      <c r="J10" s="18">
        <v>2016.0</v>
      </c>
      <c r="K10" s="28" t="s">
        <v>83</v>
      </c>
      <c r="L10" s="28" t="s">
        <v>34</v>
      </c>
      <c r="M10" s="50" t="s">
        <v>112</v>
      </c>
      <c r="N10" s="28" t="s">
        <v>113</v>
      </c>
      <c r="O10" s="28" t="s">
        <v>114</v>
      </c>
      <c r="P10" s="28" t="s">
        <v>115</v>
      </c>
      <c r="Q10" s="28" t="s">
        <v>116</v>
      </c>
      <c r="R10" s="51" t="s">
        <v>117</v>
      </c>
      <c r="S10" s="28" t="s">
        <v>110</v>
      </c>
      <c r="T10" s="28" t="s">
        <v>118</v>
      </c>
      <c r="U10" s="36" t="s">
        <v>119</v>
      </c>
      <c r="V10" s="28" t="s">
        <v>44</v>
      </c>
      <c r="W10" s="38">
        <v>44840.0</v>
      </c>
      <c r="X10" s="52"/>
      <c r="Y10" s="31"/>
      <c r="Z10" s="31"/>
      <c r="AA10" s="31"/>
      <c r="AB10" s="31"/>
    </row>
    <row r="11">
      <c r="A11" s="27">
        <v>7.0</v>
      </c>
      <c r="B11" s="50" t="s">
        <v>25</v>
      </c>
      <c r="C11" s="28" t="s">
        <v>120</v>
      </c>
      <c r="D11" s="48" t="s">
        <v>121</v>
      </c>
      <c r="E11" s="33" t="s">
        <v>122</v>
      </c>
      <c r="F11" s="28" t="s">
        <v>64</v>
      </c>
      <c r="G11" s="28" t="s">
        <v>123</v>
      </c>
      <c r="H11" s="28" t="s">
        <v>124</v>
      </c>
      <c r="I11" s="28" t="s">
        <v>125</v>
      </c>
      <c r="J11" s="18">
        <v>2012.0</v>
      </c>
      <c r="K11" s="28" t="s">
        <v>33</v>
      </c>
      <c r="L11" s="28" t="s">
        <v>34</v>
      </c>
      <c r="M11" s="28" t="s">
        <v>126</v>
      </c>
      <c r="N11" s="28" t="s">
        <v>127</v>
      </c>
      <c r="O11" s="36" t="s">
        <v>128</v>
      </c>
      <c r="P11" s="28" t="s">
        <v>129</v>
      </c>
      <c r="Q11" s="40" t="s">
        <v>130</v>
      </c>
      <c r="R11" s="28" t="s">
        <v>131</v>
      </c>
      <c r="S11" s="53" t="s">
        <v>132</v>
      </c>
      <c r="T11" s="21" t="s">
        <v>133</v>
      </c>
      <c r="U11" s="54" t="s">
        <v>119</v>
      </c>
      <c r="V11" s="28" t="s">
        <v>44</v>
      </c>
      <c r="W11" s="38">
        <v>44841.0</v>
      </c>
      <c r="X11" s="52"/>
      <c r="Y11" s="31"/>
      <c r="Z11" s="31"/>
      <c r="AA11" s="31"/>
      <c r="AB11" s="31"/>
    </row>
    <row r="12">
      <c r="A12" s="27">
        <v>8.0</v>
      </c>
      <c r="B12" s="28" t="s">
        <v>45</v>
      </c>
      <c r="C12" s="55" t="s">
        <v>134</v>
      </c>
      <c r="D12" s="28" t="s">
        <v>135</v>
      </c>
      <c r="E12" s="33" t="s">
        <v>136</v>
      </c>
      <c r="F12" s="28" t="s">
        <v>64</v>
      </c>
      <c r="G12" s="28" t="s">
        <v>137</v>
      </c>
      <c r="H12" s="40" t="s">
        <v>138</v>
      </c>
      <c r="I12" s="28" t="s">
        <v>139</v>
      </c>
      <c r="J12" s="18">
        <v>2020.0</v>
      </c>
      <c r="K12" s="28" t="s">
        <v>140</v>
      </c>
      <c r="L12" s="28" t="s">
        <v>141</v>
      </c>
      <c r="M12" s="50" t="s">
        <v>142</v>
      </c>
      <c r="N12" s="56" t="s">
        <v>143</v>
      </c>
      <c r="O12" s="57" t="s">
        <v>144</v>
      </c>
      <c r="P12" s="28" t="s">
        <v>145</v>
      </c>
      <c r="Q12" s="58" t="s">
        <v>146</v>
      </c>
      <c r="R12" s="28" t="s">
        <v>147</v>
      </c>
      <c r="S12" s="59" t="s">
        <v>148</v>
      </c>
      <c r="T12" s="28" t="s">
        <v>149</v>
      </c>
      <c r="U12" s="18" t="s">
        <v>43</v>
      </c>
      <c r="V12" s="28" t="s">
        <v>60</v>
      </c>
      <c r="W12" s="38">
        <v>44842.0</v>
      </c>
      <c r="X12" s="4"/>
      <c r="Y12" s="4"/>
      <c r="Z12" s="4"/>
      <c r="AA12" s="4"/>
      <c r="AB12" s="4"/>
    </row>
    <row r="13">
      <c r="A13" s="27">
        <v>9.0</v>
      </c>
      <c r="B13" s="18" t="s">
        <v>45</v>
      </c>
      <c r="C13" s="60" t="s">
        <v>150</v>
      </c>
      <c r="D13" s="61" t="s">
        <v>151</v>
      </c>
      <c r="E13" s="20" t="s">
        <v>152</v>
      </c>
      <c r="F13" s="18" t="s">
        <v>64</v>
      </c>
      <c r="G13" s="18" t="s">
        <v>153</v>
      </c>
      <c r="H13" s="18" t="s">
        <v>154</v>
      </c>
      <c r="I13" s="18" t="s">
        <v>155</v>
      </c>
      <c r="J13" s="18">
        <v>2020.0</v>
      </c>
      <c r="K13" s="18" t="s">
        <v>156</v>
      </c>
      <c r="L13" s="18" t="s">
        <v>34</v>
      </c>
      <c r="M13" s="18" t="s">
        <v>157</v>
      </c>
      <c r="N13" s="18" t="s">
        <v>158</v>
      </c>
      <c r="O13" s="19" t="s">
        <v>159</v>
      </c>
      <c r="P13" s="18" t="s">
        <v>160</v>
      </c>
      <c r="Q13" s="62" t="s">
        <v>161</v>
      </c>
      <c r="R13" s="18" t="s">
        <v>162</v>
      </c>
      <c r="S13" s="37" t="s">
        <v>163</v>
      </c>
      <c r="T13" s="18" t="s">
        <v>164</v>
      </c>
      <c r="U13" s="18" t="s">
        <v>165</v>
      </c>
      <c r="V13" s="18" t="s">
        <v>166</v>
      </c>
      <c r="W13" s="24">
        <v>44842.0</v>
      </c>
      <c r="X13" s="25"/>
      <c r="Y13" s="26"/>
      <c r="Z13" s="26"/>
      <c r="AA13" s="26"/>
      <c r="AB13" s="26"/>
    </row>
    <row r="14" ht="231.75" customHeight="1">
      <c r="A14" s="63">
        <v>10.0</v>
      </c>
      <c r="B14" s="28" t="s">
        <v>75</v>
      </c>
      <c r="C14" s="56" t="s">
        <v>106</v>
      </c>
      <c r="D14" s="41" t="s">
        <v>167</v>
      </c>
      <c r="E14" s="64" t="s">
        <v>168</v>
      </c>
      <c r="F14" s="28" t="s">
        <v>64</v>
      </c>
      <c r="G14" s="28" t="s">
        <v>169</v>
      </c>
      <c r="H14" s="28" t="s">
        <v>170</v>
      </c>
      <c r="I14" s="65" t="s">
        <v>171</v>
      </c>
      <c r="J14" s="18">
        <v>2015.0</v>
      </c>
      <c r="K14" s="28" t="s">
        <v>172</v>
      </c>
      <c r="L14" s="28" t="s">
        <v>173</v>
      </c>
      <c r="M14" s="28" t="s">
        <v>174</v>
      </c>
      <c r="N14" s="28" t="s">
        <v>175</v>
      </c>
      <c r="O14" s="28" t="s">
        <v>176</v>
      </c>
      <c r="P14" s="28" t="s">
        <v>177</v>
      </c>
      <c r="Q14" s="66" t="s">
        <v>178</v>
      </c>
      <c r="R14" s="28" t="s">
        <v>179</v>
      </c>
      <c r="S14" s="28" t="s">
        <v>180</v>
      </c>
      <c r="T14" s="28" t="s">
        <v>181</v>
      </c>
      <c r="U14" s="18" t="s">
        <v>165</v>
      </c>
      <c r="V14" s="28" t="s">
        <v>182</v>
      </c>
      <c r="W14" s="67">
        <v>44842.0</v>
      </c>
      <c r="X14" s="68"/>
      <c r="Y14" s="68"/>
      <c r="Z14" s="68"/>
      <c r="AA14" s="68"/>
      <c r="AB14" s="68"/>
    </row>
    <row r="15">
      <c r="A15" s="27">
        <v>11.0</v>
      </c>
      <c r="B15" s="18" t="s">
        <v>75</v>
      </c>
      <c r="C15" s="60" t="s">
        <v>183</v>
      </c>
      <c r="D15" s="18" t="s">
        <v>184</v>
      </c>
      <c r="E15" s="20" t="s">
        <v>185</v>
      </c>
      <c r="F15" s="18" t="s">
        <v>29</v>
      </c>
      <c r="G15" s="18" t="s">
        <v>186</v>
      </c>
      <c r="H15" s="18" t="s">
        <v>187</v>
      </c>
      <c r="I15" s="18" t="s">
        <v>188</v>
      </c>
      <c r="J15" s="18">
        <v>2014.0</v>
      </c>
      <c r="K15" s="18" t="s">
        <v>83</v>
      </c>
      <c r="L15" s="18" t="s">
        <v>34</v>
      </c>
      <c r="M15" s="36" t="s">
        <v>189</v>
      </c>
      <c r="N15" s="18" t="s">
        <v>190</v>
      </c>
      <c r="O15" s="18" t="s">
        <v>191</v>
      </c>
      <c r="P15" s="18" t="s">
        <v>192</v>
      </c>
      <c r="Q15" s="18" t="s">
        <v>193</v>
      </c>
      <c r="R15" s="18" t="s">
        <v>194</v>
      </c>
      <c r="S15" s="18" t="s">
        <v>187</v>
      </c>
      <c r="T15" s="18" t="s">
        <v>195</v>
      </c>
      <c r="U15" s="18" t="s">
        <v>43</v>
      </c>
      <c r="V15" s="18" t="s">
        <v>44</v>
      </c>
      <c r="W15" s="69">
        <v>44842.0</v>
      </c>
      <c r="X15" s="25"/>
      <c r="Y15" s="26"/>
      <c r="Z15" s="26"/>
      <c r="AA15" s="26"/>
      <c r="AB15" s="26"/>
    </row>
    <row r="16">
      <c r="A16" s="70">
        <v>12.0</v>
      </c>
      <c r="B16" s="50" t="s">
        <v>25</v>
      </c>
      <c r="C16" s="56" t="s">
        <v>46</v>
      </c>
      <c r="D16" s="50" t="s">
        <v>196</v>
      </c>
      <c r="E16" s="71" t="s">
        <v>197</v>
      </c>
      <c r="F16" s="50" t="s">
        <v>79</v>
      </c>
      <c r="G16" s="50" t="s">
        <v>153</v>
      </c>
      <c r="H16" s="50" t="s">
        <v>198</v>
      </c>
      <c r="I16" s="21" t="s">
        <v>199</v>
      </c>
      <c r="J16" s="19">
        <v>2021.0</v>
      </c>
      <c r="K16" s="50" t="s">
        <v>200</v>
      </c>
      <c r="L16" s="50" t="s">
        <v>173</v>
      </c>
      <c r="M16" s="50" t="s">
        <v>201</v>
      </c>
      <c r="N16" s="50" t="s">
        <v>202</v>
      </c>
      <c r="O16" s="72" t="s">
        <v>203</v>
      </c>
      <c r="P16" s="50" t="s">
        <v>204</v>
      </c>
      <c r="Q16" s="73" t="s">
        <v>205</v>
      </c>
      <c r="R16" s="50" t="s">
        <v>206</v>
      </c>
      <c r="S16" s="50" t="s">
        <v>207</v>
      </c>
      <c r="T16" s="50" t="s">
        <v>208</v>
      </c>
      <c r="U16" s="19" t="s">
        <v>59</v>
      </c>
      <c r="V16" s="50" t="s">
        <v>60</v>
      </c>
      <c r="W16" s="74">
        <v>44843.0</v>
      </c>
      <c r="X16" s="75"/>
      <c r="Y16" s="75"/>
      <c r="Z16" s="75"/>
      <c r="AA16" s="75"/>
      <c r="AB16" s="75"/>
    </row>
    <row r="17">
      <c r="A17" s="70">
        <v>13.0</v>
      </c>
      <c r="B17" s="50" t="s">
        <v>209</v>
      </c>
      <c r="C17" s="50" t="s">
        <v>210</v>
      </c>
      <c r="D17" s="50" t="s">
        <v>211</v>
      </c>
      <c r="E17" s="71" t="s">
        <v>212</v>
      </c>
      <c r="F17" s="50" t="s">
        <v>29</v>
      </c>
      <c r="G17" s="50" t="s">
        <v>123</v>
      </c>
      <c r="H17" s="50" t="s">
        <v>213</v>
      </c>
      <c r="I17" s="56" t="s">
        <v>214</v>
      </c>
      <c r="J17" s="19">
        <v>2015.0</v>
      </c>
      <c r="K17" s="50" t="s">
        <v>140</v>
      </c>
      <c r="L17" s="50" t="s">
        <v>34</v>
      </c>
      <c r="M17" s="50" t="s">
        <v>215</v>
      </c>
      <c r="N17" s="50" t="s">
        <v>52</v>
      </c>
      <c r="O17" s="50" t="s">
        <v>216</v>
      </c>
      <c r="P17" s="50" t="s">
        <v>217</v>
      </c>
      <c r="Q17" s="50" t="s">
        <v>218</v>
      </c>
      <c r="R17" s="72" t="s">
        <v>219</v>
      </c>
      <c r="S17" s="50" t="s">
        <v>220</v>
      </c>
      <c r="T17" s="50" t="s">
        <v>221</v>
      </c>
      <c r="U17" s="19" t="s">
        <v>43</v>
      </c>
      <c r="V17" s="50" t="s">
        <v>44</v>
      </c>
      <c r="W17" s="74">
        <v>44842.0</v>
      </c>
      <c r="X17" s="76"/>
      <c r="Y17" s="75"/>
      <c r="Z17" s="75"/>
      <c r="AA17" s="75"/>
      <c r="AB17" s="75"/>
    </row>
    <row r="18">
      <c r="A18" s="70">
        <v>14.0</v>
      </c>
      <c r="B18" s="50" t="s">
        <v>25</v>
      </c>
      <c r="C18" s="50" t="s">
        <v>222</v>
      </c>
      <c r="D18" s="77" t="s">
        <v>223</v>
      </c>
      <c r="E18" s="78" t="s">
        <v>224</v>
      </c>
      <c r="F18" s="50" t="s">
        <v>29</v>
      </c>
      <c r="G18" s="50" t="s">
        <v>153</v>
      </c>
      <c r="H18" s="50" t="s">
        <v>225</v>
      </c>
      <c r="I18" s="50" t="s">
        <v>226</v>
      </c>
      <c r="J18" s="19">
        <v>2017.0</v>
      </c>
      <c r="K18" s="50" t="s">
        <v>227</v>
      </c>
      <c r="L18" s="50" t="s">
        <v>34</v>
      </c>
      <c r="M18" s="50" t="s">
        <v>228</v>
      </c>
      <c r="N18" s="50" t="s">
        <v>229</v>
      </c>
      <c r="O18" s="50" t="s">
        <v>230</v>
      </c>
      <c r="P18" s="50" t="s">
        <v>231</v>
      </c>
      <c r="Q18" s="50" t="s">
        <v>232</v>
      </c>
      <c r="R18" s="72" t="s">
        <v>233</v>
      </c>
      <c r="S18" s="53" t="s">
        <v>132</v>
      </c>
      <c r="T18" s="79" t="s">
        <v>234</v>
      </c>
      <c r="U18" s="80" t="s">
        <v>43</v>
      </c>
      <c r="V18" s="50" t="s">
        <v>44</v>
      </c>
      <c r="W18" s="74">
        <v>44843.0</v>
      </c>
      <c r="X18" s="76"/>
      <c r="Y18" s="75"/>
      <c r="Z18" s="75"/>
      <c r="AA18" s="75"/>
      <c r="AB18" s="75"/>
    </row>
    <row r="19">
      <c r="A19" s="27">
        <v>15.0</v>
      </c>
      <c r="B19" s="28" t="s">
        <v>25</v>
      </c>
      <c r="C19" s="28" t="s">
        <v>235</v>
      </c>
      <c r="D19" s="50" t="s">
        <v>236</v>
      </c>
      <c r="E19" s="33" t="s">
        <v>237</v>
      </c>
      <c r="F19" s="28" t="s">
        <v>29</v>
      </c>
      <c r="G19" s="28" t="s">
        <v>65</v>
      </c>
      <c r="H19" s="72" t="s">
        <v>238</v>
      </c>
      <c r="I19" s="28" t="s">
        <v>239</v>
      </c>
      <c r="J19" s="18">
        <v>2015.0</v>
      </c>
      <c r="K19" s="28" t="s">
        <v>140</v>
      </c>
      <c r="L19" s="28" t="s">
        <v>34</v>
      </c>
      <c r="M19" s="28" t="s">
        <v>240</v>
      </c>
      <c r="N19" s="28" t="s">
        <v>241</v>
      </c>
      <c r="O19" s="72" t="s">
        <v>242</v>
      </c>
      <c r="P19" s="28" t="s">
        <v>243</v>
      </c>
      <c r="Q19" s="21" t="s">
        <v>244</v>
      </c>
      <c r="R19" s="50" t="s">
        <v>245</v>
      </c>
      <c r="S19" s="53" t="s">
        <v>132</v>
      </c>
      <c r="T19" s="50" t="s">
        <v>246</v>
      </c>
      <c r="U19" s="19" t="s">
        <v>59</v>
      </c>
      <c r="V19" s="28" t="s">
        <v>44</v>
      </c>
      <c r="W19" s="38">
        <v>44843.0</v>
      </c>
      <c r="X19" s="52"/>
      <c r="Y19" s="31"/>
      <c r="Z19" s="31"/>
      <c r="AA19" s="31"/>
      <c r="AB19" s="31"/>
    </row>
    <row r="20" ht="343.5" customHeight="1">
      <c r="A20" s="63">
        <v>16.0</v>
      </c>
      <c r="B20" s="28" t="s">
        <v>25</v>
      </c>
      <c r="C20" s="56" t="s">
        <v>247</v>
      </c>
      <c r="D20" s="34" t="s">
        <v>248</v>
      </c>
      <c r="E20" s="33" t="s">
        <v>249</v>
      </c>
      <c r="F20" s="28" t="s">
        <v>29</v>
      </c>
      <c r="G20" s="28" t="s">
        <v>153</v>
      </c>
      <c r="H20" s="28" t="s">
        <v>250</v>
      </c>
      <c r="I20" s="28" t="s">
        <v>251</v>
      </c>
      <c r="J20" s="18">
        <v>2012.0</v>
      </c>
      <c r="K20" s="28" t="s">
        <v>83</v>
      </c>
      <c r="L20" s="28" t="s">
        <v>34</v>
      </c>
      <c r="M20" s="28" t="s">
        <v>252</v>
      </c>
      <c r="N20" s="21" t="s">
        <v>253</v>
      </c>
      <c r="O20" s="21" t="s">
        <v>254</v>
      </c>
      <c r="P20" s="28" t="s">
        <v>255</v>
      </c>
      <c r="Q20" s="79" t="s">
        <v>256</v>
      </c>
      <c r="R20" s="28" t="s">
        <v>257</v>
      </c>
      <c r="S20" s="81" t="s">
        <v>57</v>
      </c>
      <c r="T20" s="82" t="s">
        <v>258</v>
      </c>
      <c r="U20" s="83" t="s">
        <v>59</v>
      </c>
      <c r="V20" s="28" t="s">
        <v>166</v>
      </c>
      <c r="W20" s="38">
        <v>44843.0</v>
      </c>
      <c r="X20" s="40"/>
      <c r="Y20" s="68"/>
      <c r="Z20" s="68"/>
      <c r="AA20" s="68"/>
      <c r="AB20" s="68"/>
    </row>
    <row r="21" ht="259.5" customHeight="1">
      <c r="A21" s="63">
        <v>17.0</v>
      </c>
      <c r="B21" s="28" t="s">
        <v>25</v>
      </c>
      <c r="C21" s="41" t="s">
        <v>247</v>
      </c>
      <c r="D21" s="28" t="s">
        <v>259</v>
      </c>
      <c r="E21" s="33" t="s">
        <v>260</v>
      </c>
      <c r="F21" s="28" t="s">
        <v>64</v>
      </c>
      <c r="G21" s="28" t="s">
        <v>261</v>
      </c>
      <c r="H21" s="28" t="s">
        <v>262</v>
      </c>
      <c r="I21" s="84" t="s">
        <v>263</v>
      </c>
      <c r="J21" s="18">
        <v>2019.0</v>
      </c>
      <c r="K21" s="28" t="s">
        <v>140</v>
      </c>
      <c r="L21" s="28" t="s">
        <v>264</v>
      </c>
      <c r="M21" s="28" t="s">
        <v>265</v>
      </c>
      <c r="N21" s="28" t="s">
        <v>266</v>
      </c>
      <c r="O21" s="28" t="s">
        <v>267</v>
      </c>
      <c r="P21" s="28" t="s">
        <v>268</v>
      </c>
      <c r="Q21" s="28" t="s">
        <v>269</v>
      </c>
      <c r="R21" s="28" t="s">
        <v>270</v>
      </c>
      <c r="S21" s="40" t="s">
        <v>271</v>
      </c>
      <c r="T21" s="28" t="s">
        <v>272</v>
      </c>
      <c r="U21" s="18" t="s">
        <v>165</v>
      </c>
      <c r="V21" s="28" t="s">
        <v>60</v>
      </c>
      <c r="W21" s="85">
        <v>44843.0</v>
      </c>
      <c r="X21" s="68"/>
      <c r="Y21" s="68"/>
      <c r="Z21" s="68"/>
      <c r="AA21" s="68"/>
      <c r="AB21" s="68"/>
    </row>
    <row r="22" ht="331.5" customHeight="1">
      <c r="A22" s="63">
        <v>18.0</v>
      </c>
      <c r="B22" s="28" t="s">
        <v>25</v>
      </c>
      <c r="C22" s="28" t="s">
        <v>273</v>
      </c>
      <c r="D22" s="84" t="s">
        <v>274</v>
      </c>
      <c r="E22" s="33" t="s">
        <v>275</v>
      </c>
      <c r="F22" s="28" t="s">
        <v>29</v>
      </c>
      <c r="G22" s="28" t="s">
        <v>153</v>
      </c>
      <c r="H22" s="28" t="s">
        <v>276</v>
      </c>
      <c r="I22" s="34" t="s">
        <v>277</v>
      </c>
      <c r="J22" s="18">
        <v>2014.0</v>
      </c>
      <c r="K22" s="28" t="s">
        <v>83</v>
      </c>
      <c r="L22" s="28" t="s">
        <v>34</v>
      </c>
      <c r="M22" s="28" t="s">
        <v>278</v>
      </c>
      <c r="N22" s="28" t="s">
        <v>279</v>
      </c>
      <c r="O22" s="50" t="s">
        <v>280</v>
      </c>
      <c r="P22" s="28" t="s">
        <v>281</v>
      </c>
      <c r="Q22" s="84" t="s">
        <v>282</v>
      </c>
      <c r="R22" s="28" t="s">
        <v>283</v>
      </c>
      <c r="S22" s="28" t="s">
        <v>284</v>
      </c>
      <c r="T22" s="28" t="s">
        <v>285</v>
      </c>
      <c r="U22" s="18" t="s">
        <v>165</v>
      </c>
      <c r="V22" s="28" t="s">
        <v>44</v>
      </c>
      <c r="W22" s="38">
        <v>44843.0</v>
      </c>
      <c r="X22" s="40"/>
      <c r="Y22" s="68"/>
      <c r="Z22" s="68"/>
      <c r="AA22" s="68"/>
      <c r="AB22" s="68"/>
    </row>
    <row r="23" ht="246.75" customHeight="1">
      <c r="A23" s="63">
        <v>19.0</v>
      </c>
      <c r="B23" s="28" t="s">
        <v>286</v>
      </c>
      <c r="C23" s="56" t="s">
        <v>46</v>
      </c>
      <c r="D23" s="28" t="s">
        <v>287</v>
      </c>
      <c r="E23" s="33" t="s">
        <v>275</v>
      </c>
      <c r="F23" s="28" t="s">
        <v>64</v>
      </c>
      <c r="G23" s="28" t="s">
        <v>153</v>
      </c>
      <c r="H23" s="34" t="s">
        <v>288</v>
      </c>
      <c r="I23" s="86" t="s">
        <v>289</v>
      </c>
      <c r="J23" s="18">
        <v>2017.0</v>
      </c>
      <c r="K23" s="28" t="s">
        <v>140</v>
      </c>
      <c r="L23" s="28" t="s">
        <v>173</v>
      </c>
      <c r="M23" s="28" t="s">
        <v>290</v>
      </c>
      <c r="N23" s="28" t="s">
        <v>266</v>
      </c>
      <c r="O23" s="28" t="s">
        <v>291</v>
      </c>
      <c r="P23" s="28" t="s">
        <v>292</v>
      </c>
      <c r="Q23" s="28" t="s">
        <v>293</v>
      </c>
      <c r="R23" s="28" t="s">
        <v>294</v>
      </c>
      <c r="S23" s="87" t="s">
        <v>284</v>
      </c>
      <c r="T23" s="28" t="s">
        <v>295</v>
      </c>
      <c r="U23" s="18" t="s">
        <v>59</v>
      </c>
      <c r="V23" s="28" t="s">
        <v>182</v>
      </c>
      <c r="W23" s="67">
        <v>44843.0</v>
      </c>
      <c r="X23" s="68"/>
      <c r="Y23" s="68"/>
      <c r="Z23" s="68"/>
      <c r="AA23" s="68"/>
      <c r="AB23" s="68"/>
    </row>
    <row r="24" ht="275.25" customHeight="1">
      <c r="A24" s="63">
        <v>20.0</v>
      </c>
      <c r="B24" s="28" t="s">
        <v>286</v>
      </c>
      <c r="C24" s="28" t="s">
        <v>134</v>
      </c>
      <c r="D24" s="28" t="s">
        <v>296</v>
      </c>
      <c r="E24" s="33" t="s">
        <v>297</v>
      </c>
      <c r="F24" s="28" t="s">
        <v>64</v>
      </c>
      <c r="G24" s="28" t="s">
        <v>153</v>
      </c>
      <c r="H24" s="28" t="s">
        <v>298</v>
      </c>
      <c r="I24" s="28" t="s">
        <v>299</v>
      </c>
      <c r="J24" s="18">
        <v>2018.0</v>
      </c>
      <c r="K24" s="28" t="s">
        <v>83</v>
      </c>
      <c r="L24" s="28" t="s">
        <v>34</v>
      </c>
      <c r="M24" s="28" t="s">
        <v>300</v>
      </c>
      <c r="N24" s="28" t="s">
        <v>301</v>
      </c>
      <c r="O24" s="28" t="s">
        <v>302</v>
      </c>
      <c r="P24" s="28" t="s">
        <v>303</v>
      </c>
      <c r="Q24" s="28" t="s">
        <v>304</v>
      </c>
      <c r="R24" s="28" t="s">
        <v>305</v>
      </c>
      <c r="S24" s="88" t="s">
        <v>306</v>
      </c>
      <c r="T24" s="28" t="s">
        <v>307</v>
      </c>
      <c r="U24" s="18" t="s">
        <v>43</v>
      </c>
      <c r="V24" s="28" t="s">
        <v>60</v>
      </c>
      <c r="W24" s="38">
        <v>44843.0</v>
      </c>
      <c r="X24" s="68"/>
      <c r="Y24" s="68"/>
      <c r="Z24" s="68"/>
      <c r="AA24" s="68"/>
      <c r="AB24" s="68"/>
    </row>
    <row r="25" ht="340.5" customHeight="1">
      <c r="A25" s="27">
        <v>21.0</v>
      </c>
      <c r="B25" s="28" t="s">
        <v>75</v>
      </c>
      <c r="C25" s="59" t="s">
        <v>247</v>
      </c>
      <c r="D25" s="89" t="s">
        <v>308</v>
      </c>
      <c r="E25" s="90" t="s">
        <v>309</v>
      </c>
      <c r="F25" s="28" t="s">
        <v>64</v>
      </c>
      <c r="G25" s="28" t="s">
        <v>65</v>
      </c>
      <c r="H25" s="28" t="s">
        <v>310</v>
      </c>
      <c r="I25" s="91" t="s">
        <v>311</v>
      </c>
      <c r="J25" s="18">
        <v>2020.0</v>
      </c>
      <c r="K25" s="28" t="s">
        <v>140</v>
      </c>
      <c r="L25" s="28" t="s">
        <v>34</v>
      </c>
      <c r="M25" s="28" t="s">
        <v>312</v>
      </c>
      <c r="N25" s="28" t="s">
        <v>313</v>
      </c>
      <c r="O25" s="28" t="s">
        <v>314</v>
      </c>
      <c r="P25" s="28" t="s">
        <v>315</v>
      </c>
      <c r="Q25" s="28" t="s">
        <v>316</v>
      </c>
      <c r="R25" s="28" t="s">
        <v>317</v>
      </c>
      <c r="S25" s="28" t="s">
        <v>318</v>
      </c>
      <c r="T25" s="91" t="s">
        <v>319</v>
      </c>
      <c r="U25" s="92" t="s">
        <v>59</v>
      </c>
      <c r="V25" s="28" t="s">
        <v>44</v>
      </c>
      <c r="W25" s="38">
        <v>44843.0</v>
      </c>
      <c r="X25" s="52"/>
      <c r="Y25" s="31"/>
      <c r="Z25" s="31"/>
      <c r="AA25" s="31"/>
      <c r="AB25" s="31"/>
    </row>
    <row r="26" ht="301.5" customHeight="1">
      <c r="A26" s="27">
        <v>22.0</v>
      </c>
      <c r="B26" s="28" t="s">
        <v>25</v>
      </c>
      <c r="C26" s="28" t="s">
        <v>320</v>
      </c>
      <c r="D26" s="50" t="s">
        <v>321</v>
      </c>
      <c r="E26" s="33" t="s">
        <v>322</v>
      </c>
      <c r="F26" s="28" t="s">
        <v>64</v>
      </c>
      <c r="G26" s="28" t="s">
        <v>323</v>
      </c>
      <c r="H26" s="28" t="s">
        <v>324</v>
      </c>
      <c r="I26" s="72" t="s">
        <v>325</v>
      </c>
      <c r="J26" s="18">
        <v>2018.0</v>
      </c>
      <c r="K26" s="28" t="s">
        <v>33</v>
      </c>
      <c r="L26" s="28" t="s">
        <v>34</v>
      </c>
      <c r="M26" s="84" t="s">
        <v>326</v>
      </c>
      <c r="N26" s="28" t="s">
        <v>327</v>
      </c>
      <c r="O26" s="93" t="s">
        <v>328</v>
      </c>
      <c r="P26" s="28" t="s">
        <v>329</v>
      </c>
      <c r="Q26" s="50" t="s">
        <v>330</v>
      </c>
      <c r="R26" s="28" t="s">
        <v>331</v>
      </c>
      <c r="S26" s="28" t="s">
        <v>332</v>
      </c>
      <c r="T26" s="28" t="s">
        <v>333</v>
      </c>
      <c r="U26" s="18" t="s">
        <v>43</v>
      </c>
      <c r="V26" s="28" t="s">
        <v>44</v>
      </c>
      <c r="W26" s="67">
        <v>44844.0</v>
      </c>
      <c r="X26" s="52"/>
      <c r="Y26" s="31"/>
      <c r="Z26" s="31"/>
      <c r="AA26" s="31"/>
      <c r="AB26" s="31"/>
    </row>
    <row r="27" ht="289.5" customHeight="1">
      <c r="A27" s="27">
        <v>23.0</v>
      </c>
      <c r="B27" s="28" t="s">
        <v>75</v>
      </c>
      <c r="C27" s="84" t="s">
        <v>334</v>
      </c>
      <c r="D27" s="50" t="s">
        <v>335</v>
      </c>
      <c r="E27" s="33" t="s">
        <v>336</v>
      </c>
      <c r="F27" s="28" t="s">
        <v>64</v>
      </c>
      <c r="G27" s="28" t="s">
        <v>337</v>
      </c>
      <c r="H27" s="28" t="s">
        <v>338</v>
      </c>
      <c r="I27" s="84" t="s">
        <v>339</v>
      </c>
      <c r="J27" s="18">
        <v>2017.0</v>
      </c>
      <c r="K27" s="28" t="s">
        <v>83</v>
      </c>
      <c r="L27" s="28" t="s">
        <v>34</v>
      </c>
      <c r="M27" s="28" t="s">
        <v>340</v>
      </c>
      <c r="N27" s="28" t="s">
        <v>266</v>
      </c>
      <c r="O27" s="28" t="s">
        <v>341</v>
      </c>
      <c r="P27" s="28" t="s">
        <v>342</v>
      </c>
      <c r="Q27" s="84" t="s">
        <v>343</v>
      </c>
      <c r="R27" s="28" t="s">
        <v>344</v>
      </c>
      <c r="S27" s="36" t="s">
        <v>345</v>
      </c>
      <c r="T27" s="28" t="s">
        <v>346</v>
      </c>
      <c r="U27" s="18" t="s">
        <v>165</v>
      </c>
      <c r="V27" s="28" t="s">
        <v>166</v>
      </c>
      <c r="W27" s="67">
        <v>44844.0</v>
      </c>
      <c r="X27" s="52"/>
      <c r="Y27" s="31"/>
      <c r="Z27" s="31"/>
      <c r="AA27" s="31"/>
      <c r="AB27" s="31"/>
    </row>
    <row r="28" ht="319.5" customHeight="1">
      <c r="A28" s="63">
        <v>24.0</v>
      </c>
      <c r="B28" s="28" t="s">
        <v>347</v>
      </c>
      <c r="C28" s="28" t="s">
        <v>348</v>
      </c>
      <c r="D28" s="40" t="s">
        <v>349</v>
      </c>
      <c r="E28" s="39" t="s">
        <v>350</v>
      </c>
      <c r="F28" s="28" t="s">
        <v>64</v>
      </c>
      <c r="G28" s="28" t="s">
        <v>153</v>
      </c>
      <c r="H28" s="84" t="s">
        <v>351</v>
      </c>
      <c r="I28" s="28" t="s">
        <v>352</v>
      </c>
      <c r="J28" s="18">
        <v>2016.0</v>
      </c>
      <c r="K28" s="28" t="s">
        <v>227</v>
      </c>
      <c r="L28" s="28" t="s">
        <v>353</v>
      </c>
      <c r="M28" s="28" t="s">
        <v>354</v>
      </c>
      <c r="N28" s="28" t="s">
        <v>355</v>
      </c>
      <c r="O28" s="28" t="s">
        <v>356</v>
      </c>
      <c r="P28" s="28" t="s">
        <v>357</v>
      </c>
      <c r="Q28" s="28" t="s">
        <v>358</v>
      </c>
      <c r="R28" s="28" t="s">
        <v>359</v>
      </c>
      <c r="S28" s="50" t="s">
        <v>360</v>
      </c>
      <c r="T28" s="28" t="s">
        <v>361</v>
      </c>
      <c r="U28" s="18" t="s">
        <v>59</v>
      </c>
      <c r="V28" s="28" t="s">
        <v>44</v>
      </c>
      <c r="W28" s="67">
        <v>44844.0</v>
      </c>
      <c r="X28" s="40"/>
      <c r="Y28" s="68"/>
      <c r="Z28" s="68"/>
      <c r="AA28" s="68"/>
      <c r="AB28" s="68"/>
    </row>
    <row r="29" ht="348.0" customHeight="1">
      <c r="A29" s="27">
        <v>25.0</v>
      </c>
      <c r="B29" s="28" t="s">
        <v>209</v>
      </c>
      <c r="C29" s="34" t="s">
        <v>334</v>
      </c>
      <c r="D29" s="94" t="s">
        <v>362</v>
      </c>
      <c r="E29" s="33" t="s">
        <v>363</v>
      </c>
      <c r="F29" s="28" t="s">
        <v>364</v>
      </c>
      <c r="G29" s="28" t="s">
        <v>65</v>
      </c>
      <c r="H29" s="28" t="s">
        <v>365</v>
      </c>
      <c r="I29" s="28" t="s">
        <v>366</v>
      </c>
      <c r="J29" s="18">
        <v>2021.0</v>
      </c>
      <c r="K29" s="28" t="s">
        <v>83</v>
      </c>
      <c r="L29" s="28" t="s">
        <v>34</v>
      </c>
      <c r="M29" s="28" t="s">
        <v>367</v>
      </c>
      <c r="N29" s="28" t="s">
        <v>52</v>
      </c>
      <c r="O29" s="50" t="s">
        <v>368</v>
      </c>
      <c r="P29" s="28" t="s">
        <v>369</v>
      </c>
      <c r="Q29" s="28" t="s">
        <v>370</v>
      </c>
      <c r="R29" s="28" t="s">
        <v>371</v>
      </c>
      <c r="S29" s="28" t="s">
        <v>372</v>
      </c>
      <c r="T29" s="28" t="s">
        <v>373</v>
      </c>
      <c r="U29" s="18" t="s">
        <v>119</v>
      </c>
      <c r="V29" s="28" t="s">
        <v>44</v>
      </c>
      <c r="W29" s="67">
        <v>44845.0</v>
      </c>
      <c r="X29" s="52"/>
      <c r="Y29" s="31"/>
      <c r="Z29" s="31"/>
      <c r="AA29" s="31"/>
      <c r="AB29" s="31"/>
    </row>
    <row r="30" ht="358.5" customHeight="1">
      <c r="A30" s="27">
        <v>26.0</v>
      </c>
      <c r="B30" s="28" t="s">
        <v>25</v>
      </c>
      <c r="C30" s="28" t="s">
        <v>374</v>
      </c>
      <c r="D30" s="48" t="s">
        <v>375</v>
      </c>
      <c r="E30" s="33" t="s">
        <v>376</v>
      </c>
      <c r="F30" s="28" t="s">
        <v>64</v>
      </c>
      <c r="G30" s="28" t="s">
        <v>153</v>
      </c>
      <c r="H30" s="94" t="s">
        <v>377</v>
      </c>
      <c r="I30" s="95" t="s">
        <v>378</v>
      </c>
      <c r="J30" s="18">
        <v>2015.0</v>
      </c>
      <c r="K30" s="28" t="s">
        <v>83</v>
      </c>
      <c r="L30" s="28" t="s">
        <v>34</v>
      </c>
      <c r="M30" s="28" t="s">
        <v>379</v>
      </c>
      <c r="N30" s="28" t="s">
        <v>380</v>
      </c>
      <c r="O30" s="50" t="s">
        <v>381</v>
      </c>
      <c r="P30" s="28" t="s">
        <v>382</v>
      </c>
      <c r="Q30" s="28" t="s">
        <v>383</v>
      </c>
      <c r="R30" s="28" t="s">
        <v>384</v>
      </c>
      <c r="S30" s="37" t="s">
        <v>132</v>
      </c>
      <c r="T30" s="94" t="s">
        <v>385</v>
      </c>
      <c r="U30" s="92" t="s">
        <v>59</v>
      </c>
      <c r="V30" s="28" t="s">
        <v>166</v>
      </c>
      <c r="W30" s="67">
        <v>44845.0</v>
      </c>
      <c r="X30" s="52"/>
      <c r="Y30" s="31"/>
      <c r="Z30" s="31"/>
      <c r="AA30" s="31"/>
      <c r="AB30" s="31"/>
    </row>
    <row r="31" ht="275.25" customHeight="1">
      <c r="A31" s="27">
        <v>27.0</v>
      </c>
      <c r="B31" s="28" t="s">
        <v>25</v>
      </c>
      <c r="C31" s="59" t="s">
        <v>247</v>
      </c>
      <c r="D31" s="55" t="s">
        <v>386</v>
      </c>
      <c r="E31" s="96" t="s">
        <v>387</v>
      </c>
      <c r="F31" s="28" t="s">
        <v>64</v>
      </c>
      <c r="G31" s="28" t="s">
        <v>261</v>
      </c>
      <c r="H31" s="28" t="s">
        <v>388</v>
      </c>
      <c r="I31" s="28" t="s">
        <v>389</v>
      </c>
      <c r="J31" s="18">
        <v>2022.0</v>
      </c>
      <c r="K31" s="28" t="s">
        <v>140</v>
      </c>
      <c r="L31" s="28" t="s">
        <v>34</v>
      </c>
      <c r="M31" s="28" t="s">
        <v>390</v>
      </c>
      <c r="N31" s="28" t="s">
        <v>52</v>
      </c>
      <c r="O31" s="28" t="s">
        <v>391</v>
      </c>
      <c r="P31" s="28" t="s">
        <v>392</v>
      </c>
      <c r="Q31" s="28" t="s">
        <v>393</v>
      </c>
      <c r="R31" s="28" t="s">
        <v>394</v>
      </c>
      <c r="S31" s="28" t="s">
        <v>395</v>
      </c>
      <c r="T31" s="28" t="s">
        <v>396</v>
      </c>
      <c r="U31" s="18" t="s">
        <v>59</v>
      </c>
      <c r="V31" s="28" t="s">
        <v>166</v>
      </c>
      <c r="W31" s="67">
        <v>37540.0</v>
      </c>
      <c r="X31" s="52"/>
      <c r="Y31" s="31"/>
      <c r="Z31" s="31"/>
      <c r="AA31" s="31"/>
      <c r="AB31" s="31"/>
    </row>
    <row r="32" ht="219.0" customHeight="1">
      <c r="A32" s="27">
        <v>28.0</v>
      </c>
      <c r="B32" s="28" t="s">
        <v>75</v>
      </c>
      <c r="C32" s="28" t="s">
        <v>106</v>
      </c>
      <c r="D32" s="97" t="s">
        <v>397</v>
      </c>
      <c r="E32" s="33" t="s">
        <v>398</v>
      </c>
      <c r="F32" s="28" t="s">
        <v>64</v>
      </c>
      <c r="G32" s="28" t="s">
        <v>399</v>
      </c>
      <c r="H32" s="28" t="s">
        <v>400</v>
      </c>
      <c r="I32" s="28" t="s">
        <v>401</v>
      </c>
      <c r="J32" s="18">
        <v>2022.0</v>
      </c>
      <c r="K32" s="28" t="s">
        <v>83</v>
      </c>
      <c r="L32" s="28" t="s">
        <v>34</v>
      </c>
      <c r="M32" s="40" t="s">
        <v>402</v>
      </c>
      <c r="N32" s="28" t="s">
        <v>85</v>
      </c>
      <c r="O32" s="28" t="s">
        <v>403</v>
      </c>
      <c r="P32" s="28" t="s">
        <v>404</v>
      </c>
      <c r="Q32" s="28" t="s">
        <v>405</v>
      </c>
      <c r="R32" s="28" t="s">
        <v>406</v>
      </c>
      <c r="S32" s="52" t="s">
        <v>407</v>
      </c>
      <c r="T32" s="28" t="s">
        <v>408</v>
      </c>
      <c r="U32" s="18" t="s">
        <v>59</v>
      </c>
      <c r="V32" s="28" t="s">
        <v>60</v>
      </c>
      <c r="W32" s="67">
        <v>44848.0</v>
      </c>
      <c r="X32" s="31"/>
      <c r="Y32" s="31"/>
      <c r="Z32" s="31"/>
      <c r="AA32" s="31"/>
      <c r="AB32" s="31"/>
    </row>
    <row r="33" ht="298.5" customHeight="1">
      <c r="A33" s="27">
        <v>29.0</v>
      </c>
      <c r="B33" s="28" t="s">
        <v>25</v>
      </c>
      <c r="C33" s="28" t="s">
        <v>409</v>
      </c>
      <c r="D33" s="55" t="s">
        <v>410</v>
      </c>
      <c r="E33" s="64" t="s">
        <v>411</v>
      </c>
      <c r="F33" s="28" t="s">
        <v>64</v>
      </c>
      <c r="G33" s="28" t="s">
        <v>30</v>
      </c>
      <c r="H33" s="28" t="s">
        <v>412</v>
      </c>
      <c r="I33" s="28" t="s">
        <v>413</v>
      </c>
      <c r="J33" s="18">
        <v>2017.0</v>
      </c>
      <c r="K33" s="28" t="s">
        <v>33</v>
      </c>
      <c r="L33" s="28" t="s">
        <v>34</v>
      </c>
      <c r="M33" s="28" t="s">
        <v>414</v>
      </c>
      <c r="N33" s="28" t="s">
        <v>415</v>
      </c>
      <c r="O33" s="40" t="s">
        <v>416</v>
      </c>
      <c r="P33" s="28" t="s">
        <v>417</v>
      </c>
      <c r="Q33" s="50" t="s">
        <v>418</v>
      </c>
      <c r="R33" s="28" t="s">
        <v>419</v>
      </c>
      <c r="S33" s="37" t="s">
        <v>132</v>
      </c>
      <c r="T33" s="21" t="s">
        <v>420</v>
      </c>
      <c r="U33" s="21" t="s">
        <v>119</v>
      </c>
      <c r="V33" s="28" t="s">
        <v>44</v>
      </c>
      <c r="W33" s="67">
        <v>44846.0</v>
      </c>
      <c r="X33" s="52"/>
      <c r="Y33" s="31"/>
      <c r="Z33" s="31"/>
      <c r="AA33" s="31"/>
      <c r="AB33" s="31"/>
    </row>
    <row r="34" ht="355.5" customHeight="1">
      <c r="A34" s="27">
        <v>30.0</v>
      </c>
      <c r="B34" s="28" t="s">
        <v>25</v>
      </c>
      <c r="C34" s="59" t="s">
        <v>421</v>
      </c>
      <c r="D34" s="97" t="s">
        <v>397</v>
      </c>
      <c r="E34" s="33" t="s">
        <v>422</v>
      </c>
      <c r="F34" s="28" t="s">
        <v>64</v>
      </c>
      <c r="G34" s="28" t="s">
        <v>30</v>
      </c>
      <c r="H34" s="28" t="s">
        <v>423</v>
      </c>
      <c r="I34" s="40" t="s">
        <v>424</v>
      </c>
      <c r="J34" s="18">
        <v>2013.0</v>
      </c>
      <c r="K34" s="28" t="s">
        <v>33</v>
      </c>
      <c r="L34" s="28" t="s">
        <v>34</v>
      </c>
      <c r="M34" s="28" t="s">
        <v>425</v>
      </c>
      <c r="N34" s="91" t="s">
        <v>426</v>
      </c>
      <c r="O34" s="28" t="s">
        <v>427</v>
      </c>
      <c r="P34" s="28" t="s">
        <v>428</v>
      </c>
      <c r="Q34" s="28" t="s">
        <v>429</v>
      </c>
      <c r="R34" s="28" t="s">
        <v>430</v>
      </c>
      <c r="S34" s="28" t="s">
        <v>41</v>
      </c>
      <c r="T34" s="28" t="s">
        <v>431</v>
      </c>
      <c r="U34" s="18" t="s">
        <v>165</v>
      </c>
      <c r="V34" s="28" t="s">
        <v>44</v>
      </c>
      <c r="W34" s="67">
        <v>44846.0</v>
      </c>
      <c r="X34" s="52"/>
      <c r="Y34" s="31"/>
      <c r="Z34" s="31"/>
      <c r="AA34" s="31"/>
      <c r="AB34" s="31"/>
    </row>
    <row r="35" ht="302.25" customHeight="1">
      <c r="A35" s="27">
        <v>31.0</v>
      </c>
      <c r="B35" s="28" t="s">
        <v>209</v>
      </c>
      <c r="C35" s="28" t="s">
        <v>432</v>
      </c>
      <c r="D35" s="22" t="s">
        <v>433</v>
      </c>
      <c r="E35" s="33" t="s">
        <v>434</v>
      </c>
      <c r="F35" s="28" t="s">
        <v>64</v>
      </c>
      <c r="G35" s="28" t="s">
        <v>30</v>
      </c>
      <c r="H35" s="28" t="s">
        <v>435</v>
      </c>
      <c r="I35" s="65" t="s">
        <v>436</v>
      </c>
      <c r="J35" s="18">
        <v>2019.0</v>
      </c>
      <c r="K35" s="28" t="s">
        <v>33</v>
      </c>
      <c r="L35" s="28" t="s">
        <v>34</v>
      </c>
      <c r="M35" s="28" t="s">
        <v>437</v>
      </c>
      <c r="N35" s="28" t="s">
        <v>438</v>
      </c>
      <c r="O35" s="28" t="s">
        <v>439</v>
      </c>
      <c r="P35" s="28" t="s">
        <v>440</v>
      </c>
      <c r="Q35" s="28" t="s">
        <v>441</v>
      </c>
      <c r="R35" s="28" t="s">
        <v>442</v>
      </c>
      <c r="S35" s="37" t="s">
        <v>132</v>
      </c>
      <c r="T35" s="28" t="s">
        <v>443</v>
      </c>
      <c r="U35" s="18" t="s">
        <v>43</v>
      </c>
      <c r="V35" s="28" t="s">
        <v>44</v>
      </c>
      <c r="W35" s="67">
        <v>44846.0</v>
      </c>
      <c r="X35" s="52"/>
      <c r="Y35" s="31"/>
      <c r="Z35" s="31"/>
      <c r="AA35" s="31"/>
      <c r="AB35" s="31"/>
    </row>
    <row r="36" ht="373.5" customHeight="1">
      <c r="A36" s="27">
        <v>32.0</v>
      </c>
      <c r="B36" s="28" t="s">
        <v>209</v>
      </c>
      <c r="C36" s="28" t="s">
        <v>409</v>
      </c>
      <c r="D36" s="50" t="s">
        <v>444</v>
      </c>
      <c r="E36" s="33" t="s">
        <v>445</v>
      </c>
      <c r="F36" s="28" t="s">
        <v>64</v>
      </c>
      <c r="G36" s="28" t="s">
        <v>446</v>
      </c>
      <c r="H36" s="28" t="s">
        <v>447</v>
      </c>
      <c r="I36" s="91" t="s">
        <v>448</v>
      </c>
      <c r="J36" s="18">
        <v>2019.0</v>
      </c>
      <c r="K36" s="28" t="s">
        <v>83</v>
      </c>
      <c r="L36" s="28" t="s">
        <v>34</v>
      </c>
      <c r="M36" s="28" t="s">
        <v>449</v>
      </c>
      <c r="N36" s="28" t="s">
        <v>52</v>
      </c>
      <c r="O36" s="28" t="s">
        <v>450</v>
      </c>
      <c r="P36" s="28" t="s">
        <v>451</v>
      </c>
      <c r="Q36" s="28" t="s">
        <v>452</v>
      </c>
      <c r="R36" s="28" t="s">
        <v>453</v>
      </c>
      <c r="S36" s="28" t="s">
        <v>132</v>
      </c>
      <c r="T36" s="28" t="s">
        <v>454</v>
      </c>
      <c r="U36" s="18" t="s">
        <v>43</v>
      </c>
      <c r="V36" s="28" t="s">
        <v>44</v>
      </c>
      <c r="W36" s="67">
        <v>44846.0</v>
      </c>
      <c r="X36" s="52"/>
      <c r="Y36" s="31"/>
      <c r="Z36" s="31"/>
      <c r="AA36" s="31"/>
      <c r="AB36" s="31"/>
    </row>
    <row r="37" ht="333.0" customHeight="1">
      <c r="A37" s="63">
        <v>33.0</v>
      </c>
      <c r="B37" s="28" t="s">
        <v>25</v>
      </c>
      <c r="C37" s="28" t="s">
        <v>455</v>
      </c>
      <c r="D37" s="94" t="s">
        <v>456</v>
      </c>
      <c r="E37" s="90" t="s">
        <v>457</v>
      </c>
      <c r="F37" s="28" t="s">
        <v>64</v>
      </c>
      <c r="G37" s="28" t="s">
        <v>30</v>
      </c>
      <c r="H37" s="28" t="s">
        <v>458</v>
      </c>
      <c r="I37" s="28" t="s">
        <v>459</v>
      </c>
      <c r="J37" s="18">
        <v>2015.0</v>
      </c>
      <c r="K37" s="28" t="s">
        <v>33</v>
      </c>
      <c r="L37" s="28" t="s">
        <v>34</v>
      </c>
      <c r="M37" s="28" t="s">
        <v>460</v>
      </c>
      <c r="N37" s="28" t="s">
        <v>426</v>
      </c>
      <c r="O37" s="28" t="s">
        <v>461</v>
      </c>
      <c r="P37" s="28" t="s">
        <v>462</v>
      </c>
      <c r="Q37" s="28" t="s">
        <v>463</v>
      </c>
      <c r="R37" s="98" t="s">
        <v>464</v>
      </c>
      <c r="S37" s="28" t="s">
        <v>465</v>
      </c>
      <c r="T37" s="28" t="s">
        <v>466</v>
      </c>
      <c r="U37" s="18" t="s">
        <v>165</v>
      </c>
      <c r="V37" s="28" t="s">
        <v>44</v>
      </c>
      <c r="W37" s="67">
        <v>44846.0</v>
      </c>
      <c r="X37" s="28"/>
      <c r="Y37" s="99"/>
      <c r="Z37" s="99"/>
      <c r="AA37" s="99"/>
      <c r="AB37" s="99"/>
    </row>
    <row r="38" ht="288.0" customHeight="1">
      <c r="A38" s="27">
        <v>34.0</v>
      </c>
      <c r="B38" s="28" t="s">
        <v>209</v>
      </c>
      <c r="C38" s="28" t="s">
        <v>467</v>
      </c>
      <c r="D38" s="78" t="s">
        <v>468</v>
      </c>
      <c r="E38" s="33" t="s">
        <v>469</v>
      </c>
      <c r="F38" s="28" t="s">
        <v>64</v>
      </c>
      <c r="G38" s="28" t="s">
        <v>153</v>
      </c>
      <c r="H38" s="28" t="s">
        <v>470</v>
      </c>
      <c r="I38" s="28" t="s">
        <v>471</v>
      </c>
      <c r="J38" s="18">
        <v>2012.0</v>
      </c>
      <c r="K38" s="28" t="s">
        <v>33</v>
      </c>
      <c r="L38" s="28" t="s">
        <v>34</v>
      </c>
      <c r="M38" s="28" t="s">
        <v>472</v>
      </c>
      <c r="N38" s="28" t="s">
        <v>426</v>
      </c>
      <c r="O38" s="100" t="s">
        <v>473</v>
      </c>
      <c r="P38" s="28" t="s">
        <v>474</v>
      </c>
      <c r="Q38" s="28" t="s">
        <v>475</v>
      </c>
      <c r="R38" s="84" t="s">
        <v>476</v>
      </c>
      <c r="S38" s="28" t="s">
        <v>470</v>
      </c>
      <c r="T38" s="21" t="s">
        <v>477</v>
      </c>
      <c r="U38" s="21" t="s">
        <v>165</v>
      </c>
      <c r="V38" s="28" t="s">
        <v>44</v>
      </c>
      <c r="W38" s="67">
        <v>44907.0</v>
      </c>
      <c r="X38" s="52"/>
      <c r="Y38" s="31"/>
      <c r="Z38" s="31"/>
      <c r="AA38" s="31"/>
      <c r="AB38" s="31"/>
    </row>
    <row r="39" ht="321.75" customHeight="1">
      <c r="A39" s="27">
        <v>35.0</v>
      </c>
      <c r="B39" s="28" t="s">
        <v>209</v>
      </c>
      <c r="C39" s="28" t="s">
        <v>478</v>
      </c>
      <c r="D39" s="101" t="s">
        <v>479</v>
      </c>
      <c r="E39" s="33" t="s">
        <v>480</v>
      </c>
      <c r="F39" s="28" t="s">
        <v>64</v>
      </c>
      <c r="G39" s="28" t="s">
        <v>153</v>
      </c>
      <c r="H39" s="28" t="s">
        <v>481</v>
      </c>
      <c r="I39" s="28" t="s">
        <v>482</v>
      </c>
      <c r="J39" s="18">
        <v>2014.0</v>
      </c>
      <c r="K39" s="28" t="s">
        <v>33</v>
      </c>
      <c r="L39" s="28" t="s">
        <v>34</v>
      </c>
      <c r="M39" s="28" t="s">
        <v>483</v>
      </c>
      <c r="N39" s="28" t="s">
        <v>327</v>
      </c>
      <c r="O39" s="50" t="s">
        <v>484</v>
      </c>
      <c r="P39" s="28" t="s">
        <v>485</v>
      </c>
      <c r="Q39" s="91" t="s">
        <v>486</v>
      </c>
      <c r="R39" s="28" t="s">
        <v>487</v>
      </c>
      <c r="S39" s="28" t="s">
        <v>488</v>
      </c>
      <c r="T39" s="28" t="s">
        <v>489</v>
      </c>
      <c r="U39" s="18" t="s">
        <v>59</v>
      </c>
      <c r="V39" s="28" t="s">
        <v>44</v>
      </c>
      <c r="W39" s="67">
        <v>44846.0</v>
      </c>
      <c r="X39" s="52"/>
      <c r="Y39" s="31"/>
      <c r="Z39" s="31"/>
      <c r="AA39" s="31"/>
      <c r="AB39" s="31"/>
    </row>
    <row r="40" ht="323.25" customHeight="1">
      <c r="A40" s="63">
        <v>36.0</v>
      </c>
      <c r="B40" s="28" t="s">
        <v>209</v>
      </c>
      <c r="C40" s="28" t="s">
        <v>490</v>
      </c>
      <c r="D40" s="50" t="s">
        <v>491</v>
      </c>
      <c r="E40" s="33" t="s">
        <v>492</v>
      </c>
      <c r="F40" s="28" t="s">
        <v>64</v>
      </c>
      <c r="G40" s="28" t="s">
        <v>65</v>
      </c>
      <c r="H40" s="28" t="s">
        <v>493</v>
      </c>
      <c r="I40" s="28" t="s">
        <v>494</v>
      </c>
      <c r="J40" s="18">
        <v>2014.0</v>
      </c>
      <c r="K40" s="28" t="s">
        <v>33</v>
      </c>
      <c r="L40" s="28" t="s">
        <v>34</v>
      </c>
      <c r="M40" s="28" t="s">
        <v>495</v>
      </c>
      <c r="N40" s="28" t="s">
        <v>327</v>
      </c>
      <c r="O40" s="28" t="s">
        <v>496</v>
      </c>
      <c r="P40" s="28" t="s">
        <v>497</v>
      </c>
      <c r="Q40" s="28" t="s">
        <v>498</v>
      </c>
      <c r="R40" s="28" t="s">
        <v>499</v>
      </c>
      <c r="S40" s="28" t="s">
        <v>132</v>
      </c>
      <c r="T40" s="28" t="s">
        <v>500</v>
      </c>
      <c r="U40" s="18" t="s">
        <v>119</v>
      </c>
      <c r="V40" s="28" t="s">
        <v>44</v>
      </c>
      <c r="W40" s="67">
        <v>44847.0</v>
      </c>
      <c r="X40" s="52"/>
      <c r="Y40" s="31"/>
      <c r="Z40" s="31"/>
      <c r="AA40" s="31"/>
      <c r="AB40" s="31"/>
    </row>
    <row r="41" ht="137.25" customHeight="1">
      <c r="A41" s="27">
        <v>37.0</v>
      </c>
      <c r="B41" s="28" t="s">
        <v>75</v>
      </c>
      <c r="C41" s="102" t="s">
        <v>106</v>
      </c>
      <c r="D41" s="84" t="s">
        <v>501</v>
      </c>
      <c r="E41" s="33" t="s">
        <v>502</v>
      </c>
      <c r="F41" s="28" t="s">
        <v>64</v>
      </c>
      <c r="G41" s="28" t="s">
        <v>80</v>
      </c>
      <c r="H41" s="28" t="s">
        <v>503</v>
      </c>
      <c r="I41" s="28" t="s">
        <v>504</v>
      </c>
      <c r="J41" s="18">
        <v>2016.0</v>
      </c>
      <c r="K41" s="28" t="s">
        <v>83</v>
      </c>
      <c r="L41" s="28" t="s">
        <v>505</v>
      </c>
      <c r="M41" s="28" t="s">
        <v>506</v>
      </c>
      <c r="N41" s="36" t="s">
        <v>52</v>
      </c>
      <c r="O41" s="54" t="s">
        <v>507</v>
      </c>
      <c r="P41" s="103" t="s">
        <v>508</v>
      </c>
      <c r="Q41" s="28" t="s">
        <v>509</v>
      </c>
      <c r="R41" s="40" t="s">
        <v>510</v>
      </c>
      <c r="S41" s="28" t="s">
        <v>511</v>
      </c>
      <c r="T41" s="40" t="s">
        <v>512</v>
      </c>
      <c r="U41" s="22" t="s">
        <v>59</v>
      </c>
      <c r="V41" s="28" t="s">
        <v>60</v>
      </c>
      <c r="W41" s="67">
        <v>44848.0</v>
      </c>
      <c r="X41" s="31"/>
      <c r="Y41" s="31"/>
      <c r="Z41" s="31"/>
      <c r="AA41" s="31"/>
      <c r="AB41" s="31"/>
    </row>
    <row r="42" ht="251.25" customHeight="1">
      <c r="A42" s="63">
        <v>38.0</v>
      </c>
      <c r="B42" s="28" t="s">
        <v>75</v>
      </c>
      <c r="C42" s="59" t="s">
        <v>106</v>
      </c>
      <c r="D42" s="28" t="s">
        <v>513</v>
      </c>
      <c r="E42" s="33" t="s">
        <v>514</v>
      </c>
      <c r="F42" s="28" t="s">
        <v>64</v>
      </c>
      <c r="G42" s="28" t="s">
        <v>399</v>
      </c>
      <c r="H42" s="28" t="s">
        <v>515</v>
      </c>
      <c r="I42" s="84" t="s">
        <v>516</v>
      </c>
      <c r="J42" s="18">
        <v>2019.0</v>
      </c>
      <c r="K42" s="28" t="s">
        <v>83</v>
      </c>
      <c r="L42" s="28" t="s">
        <v>264</v>
      </c>
      <c r="M42" s="28" t="s">
        <v>517</v>
      </c>
      <c r="N42" s="28" t="s">
        <v>327</v>
      </c>
      <c r="O42" s="28" t="s">
        <v>518</v>
      </c>
      <c r="P42" s="28" t="s">
        <v>519</v>
      </c>
      <c r="Q42" s="28" t="s">
        <v>520</v>
      </c>
      <c r="R42" s="28" t="s">
        <v>521</v>
      </c>
      <c r="S42" s="28" t="s">
        <v>522</v>
      </c>
      <c r="T42" s="28" t="s">
        <v>523</v>
      </c>
      <c r="U42" s="18" t="s">
        <v>59</v>
      </c>
      <c r="V42" s="28" t="s">
        <v>60</v>
      </c>
      <c r="W42" s="67">
        <v>44848.0</v>
      </c>
      <c r="X42" s="68"/>
      <c r="Y42" s="68"/>
      <c r="Z42" s="68"/>
      <c r="AA42" s="68"/>
      <c r="AB42" s="68"/>
    </row>
    <row r="43" ht="234.75" customHeight="1">
      <c r="A43" s="63">
        <v>39.0</v>
      </c>
      <c r="B43" s="28" t="s">
        <v>209</v>
      </c>
      <c r="C43" s="56" t="s">
        <v>106</v>
      </c>
      <c r="D43" s="104" t="s">
        <v>524</v>
      </c>
      <c r="E43" s="33" t="s">
        <v>525</v>
      </c>
      <c r="F43" s="28" t="s">
        <v>64</v>
      </c>
      <c r="G43" s="28" t="s">
        <v>526</v>
      </c>
      <c r="H43" s="40" t="s">
        <v>527</v>
      </c>
      <c r="I43" s="28" t="s">
        <v>528</v>
      </c>
      <c r="J43" s="18">
        <v>2018.0</v>
      </c>
      <c r="K43" s="28" t="s">
        <v>156</v>
      </c>
      <c r="L43" s="28" t="s">
        <v>529</v>
      </c>
      <c r="M43" s="28" t="s">
        <v>530</v>
      </c>
      <c r="N43" s="28" t="s">
        <v>266</v>
      </c>
      <c r="O43" s="28" t="s">
        <v>531</v>
      </c>
      <c r="P43" s="28" t="s">
        <v>532</v>
      </c>
      <c r="Q43" s="28" t="s">
        <v>533</v>
      </c>
      <c r="R43" s="28" t="s">
        <v>534</v>
      </c>
      <c r="S43" s="28" t="s">
        <v>535</v>
      </c>
      <c r="T43" s="36" t="s">
        <v>536</v>
      </c>
      <c r="U43" s="36" t="s">
        <v>59</v>
      </c>
      <c r="V43" s="28" t="s">
        <v>60</v>
      </c>
      <c r="W43" s="67">
        <v>44848.0</v>
      </c>
      <c r="X43" s="68"/>
      <c r="Y43" s="68"/>
      <c r="Z43" s="68"/>
      <c r="AA43" s="68"/>
      <c r="AB43" s="68"/>
    </row>
    <row r="44" ht="345.75" customHeight="1">
      <c r="A44" s="63">
        <v>40.0</v>
      </c>
      <c r="B44" s="28" t="s">
        <v>209</v>
      </c>
      <c r="C44" s="28" t="s">
        <v>478</v>
      </c>
      <c r="D44" s="50" t="s">
        <v>537</v>
      </c>
      <c r="E44" s="33" t="s">
        <v>538</v>
      </c>
      <c r="F44" s="28" t="s">
        <v>64</v>
      </c>
      <c r="G44" s="28" t="s">
        <v>30</v>
      </c>
      <c r="H44" s="28" t="s">
        <v>539</v>
      </c>
      <c r="I44" s="28" t="s">
        <v>540</v>
      </c>
      <c r="J44" s="19">
        <v>2011.0</v>
      </c>
      <c r="K44" s="28" t="s">
        <v>33</v>
      </c>
      <c r="L44" s="28" t="s">
        <v>34</v>
      </c>
      <c r="M44" s="28" t="s">
        <v>541</v>
      </c>
      <c r="N44" s="28" t="s">
        <v>542</v>
      </c>
      <c r="O44" s="28" t="s">
        <v>543</v>
      </c>
      <c r="P44" s="84" t="s">
        <v>544</v>
      </c>
      <c r="Q44" s="28" t="s">
        <v>545</v>
      </c>
      <c r="R44" s="28" t="s">
        <v>546</v>
      </c>
      <c r="S44" s="28" t="s">
        <v>547</v>
      </c>
      <c r="T44" s="28" t="s">
        <v>548</v>
      </c>
      <c r="U44" s="18" t="s">
        <v>43</v>
      </c>
      <c r="V44" s="28" t="s">
        <v>44</v>
      </c>
      <c r="W44" s="67">
        <v>44854.0</v>
      </c>
      <c r="X44" s="40"/>
      <c r="Y44" s="68"/>
      <c r="Z44" s="68"/>
      <c r="AA44" s="68"/>
      <c r="AB44" s="68"/>
    </row>
    <row r="45" ht="327.0" customHeight="1">
      <c r="A45" s="27">
        <v>41.0</v>
      </c>
      <c r="B45" s="28" t="s">
        <v>209</v>
      </c>
      <c r="C45" s="28" t="s">
        <v>478</v>
      </c>
      <c r="D45" s="50" t="s">
        <v>549</v>
      </c>
      <c r="E45" s="33" t="s">
        <v>550</v>
      </c>
      <c r="F45" s="28" t="s">
        <v>64</v>
      </c>
      <c r="G45" s="28" t="s">
        <v>65</v>
      </c>
      <c r="H45" s="28" t="s">
        <v>551</v>
      </c>
      <c r="I45" s="28" t="s">
        <v>552</v>
      </c>
      <c r="J45" s="18">
        <v>2021.0</v>
      </c>
      <c r="K45" s="28" t="s">
        <v>140</v>
      </c>
      <c r="L45" s="28" t="s">
        <v>34</v>
      </c>
      <c r="M45" s="28" t="s">
        <v>553</v>
      </c>
      <c r="N45" s="28" t="s">
        <v>554</v>
      </c>
      <c r="O45" s="28" t="s">
        <v>555</v>
      </c>
      <c r="P45" s="28" t="s">
        <v>556</v>
      </c>
      <c r="Q45" s="91" t="s">
        <v>557</v>
      </c>
      <c r="R45" s="28" t="s">
        <v>558</v>
      </c>
      <c r="S45" s="28" t="s">
        <v>559</v>
      </c>
      <c r="T45" s="28" t="s">
        <v>560</v>
      </c>
      <c r="U45" s="18" t="s">
        <v>59</v>
      </c>
      <c r="V45" s="28" t="s">
        <v>44</v>
      </c>
      <c r="W45" s="67">
        <v>44854.0</v>
      </c>
      <c r="X45" s="52"/>
      <c r="Y45" s="31"/>
      <c r="Z45" s="31"/>
      <c r="AA45" s="31"/>
      <c r="AB45" s="31"/>
    </row>
    <row r="46" ht="290.25" customHeight="1">
      <c r="A46" s="27">
        <v>42.0</v>
      </c>
      <c r="B46" s="28" t="s">
        <v>75</v>
      </c>
      <c r="C46" s="28" t="s">
        <v>561</v>
      </c>
      <c r="D46" s="50" t="s">
        <v>562</v>
      </c>
      <c r="E46" s="33" t="s">
        <v>563</v>
      </c>
      <c r="F46" s="28" t="s">
        <v>64</v>
      </c>
      <c r="G46" s="28" t="s">
        <v>526</v>
      </c>
      <c r="H46" s="28" t="s">
        <v>564</v>
      </c>
      <c r="I46" s="28" t="s">
        <v>565</v>
      </c>
      <c r="J46" s="18">
        <v>2011.0</v>
      </c>
      <c r="K46" s="28" t="s">
        <v>83</v>
      </c>
      <c r="L46" s="28" t="s">
        <v>34</v>
      </c>
      <c r="M46" s="28" t="s">
        <v>566</v>
      </c>
      <c r="N46" s="28" t="s">
        <v>52</v>
      </c>
      <c r="O46" s="28" t="s">
        <v>567</v>
      </c>
      <c r="P46" s="28" t="s">
        <v>568</v>
      </c>
      <c r="Q46" s="28" t="s">
        <v>569</v>
      </c>
      <c r="R46" s="28" t="s">
        <v>570</v>
      </c>
      <c r="S46" s="28" t="s">
        <v>564</v>
      </c>
      <c r="T46" s="28" t="s">
        <v>571</v>
      </c>
      <c r="U46" s="18" t="s">
        <v>165</v>
      </c>
      <c r="V46" s="28" t="s">
        <v>44</v>
      </c>
      <c r="W46" s="67">
        <v>44855.0</v>
      </c>
      <c r="X46" s="52"/>
      <c r="Y46" s="31"/>
      <c r="Z46" s="31"/>
      <c r="AA46" s="31"/>
      <c r="AB46" s="31"/>
    </row>
    <row r="47" ht="338.25" customHeight="1">
      <c r="A47" s="27">
        <v>43.0</v>
      </c>
      <c r="B47" s="28" t="s">
        <v>209</v>
      </c>
      <c r="C47" s="28" t="s">
        <v>572</v>
      </c>
      <c r="D47" s="50" t="s">
        <v>573</v>
      </c>
      <c r="E47" s="33" t="s">
        <v>574</v>
      </c>
      <c r="F47" s="28" t="s">
        <v>29</v>
      </c>
      <c r="G47" s="28" t="s">
        <v>575</v>
      </c>
      <c r="H47" s="28" t="s">
        <v>576</v>
      </c>
      <c r="I47" s="28" t="s">
        <v>577</v>
      </c>
      <c r="J47" s="18">
        <v>2015.0</v>
      </c>
      <c r="K47" s="28" t="s">
        <v>83</v>
      </c>
      <c r="L47" s="28" t="s">
        <v>34</v>
      </c>
      <c r="M47" s="28" t="s">
        <v>578</v>
      </c>
      <c r="N47" s="28" t="s">
        <v>542</v>
      </c>
      <c r="O47" s="50" t="s">
        <v>579</v>
      </c>
      <c r="P47" s="28" t="s">
        <v>580</v>
      </c>
      <c r="Q47" s="28" t="s">
        <v>581</v>
      </c>
      <c r="R47" s="28" t="s">
        <v>582</v>
      </c>
      <c r="S47" s="105" t="s">
        <v>583</v>
      </c>
      <c r="T47" s="28" t="s">
        <v>584</v>
      </c>
      <c r="U47" s="18" t="s">
        <v>43</v>
      </c>
      <c r="V47" s="28" t="s">
        <v>44</v>
      </c>
      <c r="W47" s="67">
        <v>44855.0</v>
      </c>
      <c r="X47" s="52"/>
      <c r="Y47" s="31"/>
      <c r="Z47" s="31"/>
      <c r="AA47" s="31"/>
      <c r="AB47" s="31"/>
    </row>
    <row r="48" ht="377.25" customHeight="1">
      <c r="A48" s="27">
        <v>44.0</v>
      </c>
      <c r="B48" s="28" t="s">
        <v>209</v>
      </c>
      <c r="C48" s="28" t="s">
        <v>585</v>
      </c>
      <c r="D48" s="41" t="s">
        <v>586</v>
      </c>
      <c r="E48" s="33" t="s">
        <v>587</v>
      </c>
      <c r="F48" s="28" t="s">
        <v>64</v>
      </c>
      <c r="G48" s="28" t="s">
        <v>588</v>
      </c>
      <c r="H48" s="28" t="s">
        <v>589</v>
      </c>
      <c r="I48" s="28" t="s">
        <v>590</v>
      </c>
      <c r="J48" s="18">
        <v>2019.0</v>
      </c>
      <c r="K48" s="28" t="s">
        <v>83</v>
      </c>
      <c r="L48" s="28" t="s">
        <v>353</v>
      </c>
      <c r="M48" s="28" t="s">
        <v>591</v>
      </c>
      <c r="N48" s="28" t="s">
        <v>36</v>
      </c>
      <c r="O48" s="50" t="s">
        <v>592</v>
      </c>
      <c r="P48" s="28" t="s">
        <v>593</v>
      </c>
      <c r="Q48" s="28" t="s">
        <v>594</v>
      </c>
      <c r="R48" s="28" t="s">
        <v>595</v>
      </c>
      <c r="S48" s="37" t="s">
        <v>132</v>
      </c>
      <c r="T48" s="28" t="s">
        <v>596</v>
      </c>
      <c r="U48" s="18" t="s">
        <v>43</v>
      </c>
      <c r="V48" s="28" t="s">
        <v>44</v>
      </c>
      <c r="W48" s="67">
        <v>44855.0</v>
      </c>
      <c r="X48" s="52"/>
      <c r="Y48" s="31"/>
      <c r="Z48" s="31"/>
      <c r="AA48" s="31"/>
      <c r="AB48" s="31"/>
    </row>
    <row r="49" ht="315.75" customHeight="1">
      <c r="A49" s="63">
        <v>45.0</v>
      </c>
      <c r="B49" s="28" t="s">
        <v>75</v>
      </c>
      <c r="C49" s="28" t="s">
        <v>585</v>
      </c>
      <c r="D49" s="84" t="s">
        <v>597</v>
      </c>
      <c r="E49" s="33" t="s">
        <v>598</v>
      </c>
      <c r="F49" s="28" t="s">
        <v>64</v>
      </c>
      <c r="G49" s="28" t="s">
        <v>153</v>
      </c>
      <c r="H49" s="28" t="s">
        <v>599</v>
      </c>
      <c r="I49" s="28" t="s">
        <v>600</v>
      </c>
      <c r="J49" s="18">
        <v>2014.0</v>
      </c>
      <c r="K49" s="28" t="s">
        <v>83</v>
      </c>
      <c r="L49" s="28" t="s">
        <v>34</v>
      </c>
      <c r="M49" s="28" t="s">
        <v>601</v>
      </c>
      <c r="N49" s="28" t="s">
        <v>542</v>
      </c>
      <c r="O49" s="28" t="s">
        <v>602</v>
      </c>
      <c r="P49" s="28" t="s">
        <v>603</v>
      </c>
      <c r="Q49" s="28" t="s">
        <v>604</v>
      </c>
      <c r="R49" s="28" t="s">
        <v>605</v>
      </c>
      <c r="S49" s="28" t="s">
        <v>132</v>
      </c>
      <c r="T49" s="28" t="s">
        <v>606</v>
      </c>
      <c r="U49" s="18" t="s">
        <v>43</v>
      </c>
      <c r="V49" s="28" t="s">
        <v>44</v>
      </c>
      <c r="W49" s="67">
        <v>44855.0</v>
      </c>
      <c r="X49" s="40"/>
      <c r="Y49" s="68"/>
      <c r="Z49" s="68"/>
      <c r="AA49" s="68"/>
      <c r="AB49" s="68"/>
    </row>
    <row r="50" ht="324.75" customHeight="1">
      <c r="A50" s="27">
        <v>46.0</v>
      </c>
      <c r="B50" s="28" t="s">
        <v>75</v>
      </c>
      <c r="C50" s="28" t="s">
        <v>607</v>
      </c>
      <c r="D50" s="28" t="s">
        <v>608</v>
      </c>
      <c r="E50" s="33" t="s">
        <v>609</v>
      </c>
      <c r="F50" s="28" t="s">
        <v>64</v>
      </c>
      <c r="G50" s="28" t="s">
        <v>153</v>
      </c>
      <c r="H50" s="28" t="s">
        <v>610</v>
      </c>
      <c r="I50" s="28" t="s">
        <v>611</v>
      </c>
      <c r="J50" s="18">
        <v>2012.0</v>
      </c>
      <c r="K50" s="28" t="s">
        <v>83</v>
      </c>
      <c r="L50" s="28" t="s">
        <v>34</v>
      </c>
      <c r="M50" s="28" t="s">
        <v>612</v>
      </c>
      <c r="N50" s="28" t="s">
        <v>613</v>
      </c>
      <c r="O50" s="28" t="s">
        <v>614</v>
      </c>
      <c r="P50" s="28" t="s">
        <v>615</v>
      </c>
      <c r="Q50" s="28" t="s">
        <v>616</v>
      </c>
      <c r="R50" s="28" t="s">
        <v>617</v>
      </c>
      <c r="S50" s="28" t="s">
        <v>132</v>
      </c>
      <c r="T50" s="28" t="s">
        <v>618</v>
      </c>
      <c r="U50" s="18" t="s">
        <v>165</v>
      </c>
      <c r="V50" s="28" t="s">
        <v>44</v>
      </c>
      <c r="W50" s="67">
        <v>44855.0</v>
      </c>
      <c r="X50" s="52"/>
      <c r="Y50" s="31"/>
      <c r="Z50" s="31"/>
      <c r="AA50" s="31"/>
      <c r="AB50" s="31"/>
    </row>
    <row r="51" ht="311.25" customHeight="1">
      <c r="A51" s="63">
        <v>47.0</v>
      </c>
      <c r="B51" s="28" t="s">
        <v>209</v>
      </c>
      <c r="C51" s="28" t="s">
        <v>619</v>
      </c>
      <c r="D51" s="28" t="s">
        <v>620</v>
      </c>
      <c r="E51" s="64" t="s">
        <v>621</v>
      </c>
      <c r="F51" s="28" t="s">
        <v>64</v>
      </c>
      <c r="G51" s="28" t="s">
        <v>622</v>
      </c>
      <c r="H51" s="28" t="s">
        <v>623</v>
      </c>
      <c r="I51" s="28" t="s">
        <v>624</v>
      </c>
      <c r="J51" s="18">
        <v>2016.0</v>
      </c>
      <c r="K51" s="28" t="s">
        <v>83</v>
      </c>
      <c r="L51" s="28" t="s">
        <v>34</v>
      </c>
      <c r="M51" s="28" t="s">
        <v>625</v>
      </c>
      <c r="N51" s="28" t="s">
        <v>327</v>
      </c>
      <c r="O51" s="50" t="s">
        <v>626</v>
      </c>
      <c r="P51" s="28" t="s">
        <v>627</v>
      </c>
      <c r="Q51" s="28" t="s">
        <v>628</v>
      </c>
      <c r="R51" s="28" t="s">
        <v>629</v>
      </c>
      <c r="S51" s="28" t="s">
        <v>564</v>
      </c>
      <c r="T51" s="28" t="s">
        <v>630</v>
      </c>
      <c r="U51" s="18" t="s">
        <v>43</v>
      </c>
      <c r="V51" s="28" t="s">
        <v>44</v>
      </c>
      <c r="W51" s="67">
        <v>44855.0</v>
      </c>
      <c r="X51" s="40"/>
      <c r="Y51" s="68"/>
      <c r="Z51" s="68"/>
      <c r="AA51" s="68"/>
      <c r="AB51" s="68"/>
    </row>
    <row r="52" ht="294.75" customHeight="1">
      <c r="A52" s="63">
        <v>48.0</v>
      </c>
      <c r="B52" s="28" t="s">
        <v>209</v>
      </c>
      <c r="C52" s="28" t="s">
        <v>631</v>
      </c>
      <c r="D52" s="104" t="s">
        <v>632</v>
      </c>
      <c r="E52" s="106" t="s">
        <v>633</v>
      </c>
      <c r="F52" s="28" t="s">
        <v>29</v>
      </c>
      <c r="G52" s="28" t="s">
        <v>30</v>
      </c>
      <c r="H52" s="28" t="s">
        <v>634</v>
      </c>
      <c r="I52" s="28" t="s">
        <v>635</v>
      </c>
      <c r="J52" s="18">
        <v>2021.0</v>
      </c>
      <c r="K52" s="28" t="s">
        <v>636</v>
      </c>
      <c r="L52" s="28" t="s">
        <v>34</v>
      </c>
      <c r="M52" s="28" t="s">
        <v>637</v>
      </c>
      <c r="N52" s="28" t="s">
        <v>638</v>
      </c>
      <c r="O52" s="50" t="s">
        <v>639</v>
      </c>
      <c r="P52" s="28" t="s">
        <v>640</v>
      </c>
      <c r="Q52" s="28" t="s">
        <v>641</v>
      </c>
      <c r="R52" s="28" t="s">
        <v>642</v>
      </c>
      <c r="S52" s="107" t="s">
        <v>643</v>
      </c>
      <c r="T52" s="28" t="s">
        <v>644</v>
      </c>
      <c r="U52" s="18" t="s">
        <v>165</v>
      </c>
      <c r="V52" s="28" t="s">
        <v>44</v>
      </c>
      <c r="W52" s="67">
        <v>44856.0</v>
      </c>
      <c r="X52" s="40"/>
      <c r="Y52" s="68"/>
      <c r="Z52" s="68"/>
      <c r="AA52" s="68"/>
      <c r="AB52" s="68"/>
    </row>
    <row r="53" ht="258.75" customHeight="1">
      <c r="A53" s="27">
        <v>49.0</v>
      </c>
      <c r="B53" s="28" t="s">
        <v>25</v>
      </c>
      <c r="C53" s="28" t="s">
        <v>645</v>
      </c>
      <c r="D53" s="28" t="s">
        <v>646</v>
      </c>
      <c r="E53" s="33" t="s">
        <v>647</v>
      </c>
      <c r="F53" s="28" t="s">
        <v>64</v>
      </c>
      <c r="G53" s="28" t="s">
        <v>65</v>
      </c>
      <c r="H53" s="28" t="s">
        <v>648</v>
      </c>
      <c r="I53" s="28" t="s">
        <v>649</v>
      </c>
      <c r="J53" s="18">
        <v>2020.0</v>
      </c>
      <c r="K53" s="28" t="s">
        <v>140</v>
      </c>
      <c r="L53" s="28" t="s">
        <v>34</v>
      </c>
      <c r="M53" s="28" t="s">
        <v>650</v>
      </c>
      <c r="N53" s="28" t="s">
        <v>651</v>
      </c>
      <c r="O53" s="91" t="s">
        <v>652</v>
      </c>
      <c r="P53" s="28" t="s">
        <v>653</v>
      </c>
      <c r="Q53" s="28" t="s">
        <v>654</v>
      </c>
      <c r="R53" s="28" t="s">
        <v>655</v>
      </c>
      <c r="S53" s="107" t="s">
        <v>656</v>
      </c>
      <c r="T53" s="28" t="s">
        <v>657</v>
      </c>
      <c r="U53" s="18" t="s">
        <v>119</v>
      </c>
      <c r="V53" s="28" t="s">
        <v>44</v>
      </c>
      <c r="W53" s="67">
        <v>44856.0</v>
      </c>
      <c r="X53" s="40"/>
      <c r="Y53" s="31"/>
      <c r="Z53" s="31"/>
      <c r="AA53" s="31"/>
      <c r="AB53" s="31"/>
    </row>
    <row r="54" ht="322.5" customHeight="1">
      <c r="A54" s="27">
        <v>50.0</v>
      </c>
      <c r="B54" s="28" t="s">
        <v>209</v>
      </c>
      <c r="C54" s="28" t="s">
        <v>658</v>
      </c>
      <c r="D54" s="28" t="s">
        <v>659</v>
      </c>
      <c r="E54" s="33" t="s">
        <v>660</v>
      </c>
      <c r="F54" s="28" t="s">
        <v>64</v>
      </c>
      <c r="G54" s="28" t="s">
        <v>661</v>
      </c>
      <c r="H54" s="28" t="s">
        <v>662</v>
      </c>
      <c r="I54" s="28" t="s">
        <v>663</v>
      </c>
      <c r="J54" s="18">
        <v>2018.0</v>
      </c>
      <c r="K54" s="28" t="s">
        <v>664</v>
      </c>
      <c r="L54" s="28" t="s">
        <v>34</v>
      </c>
      <c r="M54" s="28" t="s">
        <v>665</v>
      </c>
      <c r="N54" s="28" t="s">
        <v>426</v>
      </c>
      <c r="O54" s="28" t="s">
        <v>666</v>
      </c>
      <c r="P54" s="28" t="s">
        <v>667</v>
      </c>
      <c r="Q54" s="28" t="s">
        <v>668</v>
      </c>
      <c r="R54" s="28" t="s">
        <v>669</v>
      </c>
      <c r="S54" s="28" t="s">
        <v>132</v>
      </c>
      <c r="T54" s="28" t="s">
        <v>670</v>
      </c>
      <c r="U54" s="18" t="s">
        <v>43</v>
      </c>
      <c r="V54" s="28" t="s">
        <v>44</v>
      </c>
      <c r="W54" s="67">
        <v>44856.0</v>
      </c>
      <c r="X54" s="40"/>
      <c r="Y54" s="31"/>
      <c r="Z54" s="31"/>
      <c r="AA54" s="31"/>
      <c r="AB54" s="31"/>
    </row>
    <row r="55" ht="288.75" customHeight="1">
      <c r="A55" s="27">
        <v>51.0</v>
      </c>
      <c r="B55" s="28" t="s">
        <v>209</v>
      </c>
      <c r="C55" s="28" t="s">
        <v>671</v>
      </c>
      <c r="D55" s="28" t="s">
        <v>672</v>
      </c>
      <c r="E55" s="33" t="s">
        <v>673</v>
      </c>
      <c r="F55" s="28" t="s">
        <v>64</v>
      </c>
      <c r="G55" s="28" t="s">
        <v>80</v>
      </c>
      <c r="H55" s="28" t="s">
        <v>674</v>
      </c>
      <c r="I55" s="28" t="s">
        <v>675</v>
      </c>
      <c r="J55" s="18">
        <v>2019.0</v>
      </c>
      <c r="K55" s="28" t="s">
        <v>83</v>
      </c>
      <c r="L55" s="28" t="s">
        <v>34</v>
      </c>
      <c r="M55" s="28" t="s">
        <v>676</v>
      </c>
      <c r="N55" s="28" t="s">
        <v>613</v>
      </c>
      <c r="O55" s="50" t="s">
        <v>677</v>
      </c>
      <c r="P55" s="28" t="s">
        <v>678</v>
      </c>
      <c r="Q55" s="84" t="s">
        <v>679</v>
      </c>
      <c r="R55" s="28" t="s">
        <v>680</v>
      </c>
      <c r="S55" s="37" t="s">
        <v>110</v>
      </c>
      <c r="T55" s="28" t="s">
        <v>681</v>
      </c>
      <c r="U55" s="18" t="s">
        <v>165</v>
      </c>
      <c r="V55" s="28" t="s">
        <v>44</v>
      </c>
      <c r="W55" s="67">
        <v>44858.0</v>
      </c>
      <c r="X55" s="40"/>
      <c r="Y55" s="31"/>
      <c r="Z55" s="31"/>
      <c r="AA55" s="31"/>
      <c r="AB55" s="31"/>
    </row>
    <row r="56" ht="285.0" customHeight="1">
      <c r="A56" s="27">
        <v>52.0</v>
      </c>
      <c r="B56" s="28" t="s">
        <v>209</v>
      </c>
      <c r="C56" s="108" t="s">
        <v>682</v>
      </c>
      <c r="D56" s="28" t="s">
        <v>683</v>
      </c>
      <c r="E56" s="33" t="s">
        <v>684</v>
      </c>
      <c r="F56" s="28" t="s">
        <v>64</v>
      </c>
      <c r="G56" s="28" t="s">
        <v>588</v>
      </c>
      <c r="H56" s="28" t="s">
        <v>685</v>
      </c>
      <c r="I56" s="28" t="s">
        <v>686</v>
      </c>
      <c r="J56" s="18">
        <v>2020.0</v>
      </c>
      <c r="K56" s="28" t="s">
        <v>83</v>
      </c>
      <c r="L56" s="28" t="s">
        <v>34</v>
      </c>
      <c r="M56" s="28" t="s">
        <v>687</v>
      </c>
      <c r="N56" s="28" t="s">
        <v>613</v>
      </c>
      <c r="O56" s="28" t="s">
        <v>688</v>
      </c>
      <c r="P56" s="28" t="s">
        <v>689</v>
      </c>
      <c r="Q56" s="28" t="s">
        <v>690</v>
      </c>
      <c r="R56" s="36" t="s">
        <v>691</v>
      </c>
      <c r="S56" s="50" t="s">
        <v>692</v>
      </c>
      <c r="T56" s="28" t="s">
        <v>693</v>
      </c>
      <c r="U56" s="18" t="s">
        <v>43</v>
      </c>
      <c r="V56" s="28" t="s">
        <v>44</v>
      </c>
      <c r="W56" s="67">
        <v>44858.0</v>
      </c>
      <c r="X56" s="52"/>
      <c r="Y56" s="31"/>
      <c r="Z56" s="31"/>
      <c r="AA56" s="31"/>
      <c r="AB56" s="31"/>
    </row>
    <row r="57" ht="309.75" customHeight="1">
      <c r="A57" s="27">
        <v>53.0</v>
      </c>
      <c r="B57" s="28" t="s">
        <v>286</v>
      </c>
      <c r="C57" s="28" t="s">
        <v>694</v>
      </c>
      <c r="D57" s="28" t="s">
        <v>695</v>
      </c>
      <c r="E57" s="33" t="s">
        <v>696</v>
      </c>
      <c r="F57" s="28" t="s">
        <v>64</v>
      </c>
      <c r="G57" s="28" t="s">
        <v>153</v>
      </c>
      <c r="H57" s="28" t="s">
        <v>697</v>
      </c>
      <c r="I57" s="28" t="s">
        <v>698</v>
      </c>
      <c r="J57" s="18">
        <v>2016.0</v>
      </c>
      <c r="K57" s="28" t="s">
        <v>636</v>
      </c>
      <c r="L57" s="28" t="s">
        <v>34</v>
      </c>
      <c r="M57" s="28" t="s">
        <v>699</v>
      </c>
      <c r="N57" s="28" t="s">
        <v>52</v>
      </c>
      <c r="O57" s="50" t="s">
        <v>700</v>
      </c>
      <c r="P57" s="28" t="s">
        <v>701</v>
      </c>
      <c r="Q57" s="28" t="s">
        <v>702</v>
      </c>
      <c r="R57" s="28" t="s">
        <v>703</v>
      </c>
      <c r="S57" s="28" t="s">
        <v>132</v>
      </c>
      <c r="T57" s="28" t="s">
        <v>704</v>
      </c>
      <c r="U57" s="18" t="s">
        <v>43</v>
      </c>
      <c r="V57" s="28" t="s">
        <v>44</v>
      </c>
      <c r="W57" s="67">
        <v>44859.0</v>
      </c>
      <c r="X57" s="52"/>
      <c r="Y57" s="31"/>
      <c r="Z57" s="31"/>
      <c r="AA57" s="31"/>
      <c r="AB57" s="31"/>
    </row>
    <row r="58" ht="372.75" customHeight="1">
      <c r="A58" s="63">
        <v>54.0</v>
      </c>
      <c r="B58" s="28" t="s">
        <v>209</v>
      </c>
      <c r="C58" s="28" t="s">
        <v>705</v>
      </c>
      <c r="D58" s="28" t="s">
        <v>706</v>
      </c>
      <c r="E58" s="33" t="s">
        <v>707</v>
      </c>
      <c r="F58" s="28" t="s">
        <v>64</v>
      </c>
      <c r="G58" s="28" t="s">
        <v>708</v>
      </c>
      <c r="H58" s="28" t="s">
        <v>709</v>
      </c>
      <c r="I58" s="28" t="s">
        <v>710</v>
      </c>
      <c r="J58" s="18">
        <v>2018.0</v>
      </c>
      <c r="K58" s="28" t="s">
        <v>83</v>
      </c>
      <c r="L58" s="28" t="s">
        <v>34</v>
      </c>
      <c r="M58" s="28" t="s">
        <v>711</v>
      </c>
      <c r="N58" s="28" t="s">
        <v>52</v>
      </c>
      <c r="O58" s="50" t="s">
        <v>712</v>
      </c>
      <c r="P58" s="28" t="s">
        <v>689</v>
      </c>
      <c r="Q58" s="28" t="s">
        <v>713</v>
      </c>
      <c r="R58" s="28" t="s">
        <v>714</v>
      </c>
      <c r="S58" s="28" t="s">
        <v>132</v>
      </c>
      <c r="T58" s="28" t="s">
        <v>715</v>
      </c>
      <c r="U58" s="18" t="s">
        <v>119</v>
      </c>
      <c r="V58" s="109" t="s">
        <v>44</v>
      </c>
      <c r="W58" s="67">
        <v>44859.0</v>
      </c>
      <c r="X58" s="40"/>
      <c r="Y58" s="68"/>
      <c r="Z58" s="68"/>
      <c r="AA58" s="68"/>
      <c r="AB58" s="68"/>
    </row>
    <row r="59" ht="244.5" customHeight="1">
      <c r="A59" s="63">
        <v>55.0</v>
      </c>
      <c r="B59" s="28" t="s">
        <v>716</v>
      </c>
      <c r="C59" s="28" t="s">
        <v>46</v>
      </c>
      <c r="D59" s="28" t="s">
        <v>717</v>
      </c>
      <c r="E59" s="33" t="s">
        <v>718</v>
      </c>
      <c r="F59" s="28" t="s">
        <v>64</v>
      </c>
      <c r="G59" s="28" t="s">
        <v>30</v>
      </c>
      <c r="H59" s="28" t="s">
        <v>719</v>
      </c>
      <c r="I59" s="28" t="s">
        <v>720</v>
      </c>
      <c r="J59" s="18">
        <v>2017.0</v>
      </c>
      <c r="K59" s="28" t="s">
        <v>140</v>
      </c>
      <c r="L59" s="28" t="s">
        <v>721</v>
      </c>
      <c r="M59" s="28" t="s">
        <v>722</v>
      </c>
      <c r="N59" s="28" t="s">
        <v>52</v>
      </c>
      <c r="O59" s="28" t="s">
        <v>723</v>
      </c>
      <c r="P59" s="28" t="s">
        <v>724</v>
      </c>
      <c r="Q59" s="40" t="s">
        <v>725</v>
      </c>
      <c r="R59" s="28" t="s">
        <v>726</v>
      </c>
      <c r="S59" s="40" t="s">
        <v>727</v>
      </c>
      <c r="T59" s="28" t="s">
        <v>728</v>
      </c>
      <c r="U59" s="18" t="s">
        <v>59</v>
      </c>
      <c r="V59" s="28" t="s">
        <v>60</v>
      </c>
      <c r="W59" s="67">
        <v>44861.0</v>
      </c>
      <c r="X59" s="68"/>
      <c r="Y59" s="68"/>
      <c r="Z59" s="68"/>
      <c r="AA59" s="68"/>
      <c r="AB59" s="68"/>
    </row>
    <row r="60" ht="193.5" customHeight="1">
      <c r="A60" s="63">
        <v>56.0</v>
      </c>
      <c r="B60" s="28" t="s">
        <v>716</v>
      </c>
      <c r="C60" s="28" t="s">
        <v>46</v>
      </c>
      <c r="D60" s="28" t="s">
        <v>729</v>
      </c>
      <c r="E60" s="33" t="s">
        <v>730</v>
      </c>
      <c r="F60" s="28" t="s">
        <v>64</v>
      </c>
      <c r="G60" s="28" t="s">
        <v>30</v>
      </c>
      <c r="H60" s="40" t="s">
        <v>731</v>
      </c>
      <c r="I60" s="28" t="s">
        <v>732</v>
      </c>
      <c r="J60" s="18">
        <v>2012.0</v>
      </c>
      <c r="K60" s="28" t="s">
        <v>140</v>
      </c>
      <c r="L60" s="28" t="s">
        <v>733</v>
      </c>
      <c r="M60" s="28" t="s">
        <v>734</v>
      </c>
      <c r="N60" s="28" t="s">
        <v>735</v>
      </c>
      <c r="O60" s="28" t="s">
        <v>736</v>
      </c>
      <c r="P60" s="28" t="s">
        <v>737</v>
      </c>
      <c r="Q60" s="28" t="s">
        <v>738</v>
      </c>
      <c r="R60" s="28" t="s">
        <v>739</v>
      </c>
      <c r="S60" s="28" t="s">
        <v>740</v>
      </c>
      <c r="T60" s="28" t="s">
        <v>741</v>
      </c>
      <c r="U60" s="18" t="s">
        <v>43</v>
      </c>
      <c r="V60" s="28" t="s">
        <v>60</v>
      </c>
      <c r="W60" s="67">
        <v>44861.0</v>
      </c>
      <c r="X60" s="68"/>
      <c r="Y60" s="68"/>
      <c r="Z60" s="68"/>
      <c r="AA60" s="68"/>
      <c r="AB60" s="68"/>
    </row>
    <row r="61" ht="201.75" customHeight="1">
      <c r="A61" s="63">
        <v>57.0</v>
      </c>
      <c r="B61" s="28" t="s">
        <v>716</v>
      </c>
      <c r="C61" s="28" t="s">
        <v>46</v>
      </c>
      <c r="D61" s="28" t="s">
        <v>742</v>
      </c>
      <c r="E61" s="33" t="s">
        <v>743</v>
      </c>
      <c r="F61" s="28" t="s">
        <v>64</v>
      </c>
      <c r="G61" s="28" t="s">
        <v>30</v>
      </c>
      <c r="H61" s="28" t="s">
        <v>744</v>
      </c>
      <c r="I61" s="28" t="s">
        <v>745</v>
      </c>
      <c r="J61" s="18">
        <v>2013.0</v>
      </c>
      <c r="K61" s="28" t="s">
        <v>140</v>
      </c>
      <c r="L61" s="28" t="s">
        <v>746</v>
      </c>
      <c r="M61" s="28" t="s">
        <v>747</v>
      </c>
      <c r="N61" s="28" t="s">
        <v>748</v>
      </c>
      <c r="O61" s="28" t="s">
        <v>749</v>
      </c>
      <c r="P61" s="28" t="s">
        <v>750</v>
      </c>
      <c r="Q61" s="28" t="s">
        <v>751</v>
      </c>
      <c r="R61" s="28" t="s">
        <v>752</v>
      </c>
      <c r="S61" s="28" t="s">
        <v>753</v>
      </c>
      <c r="T61" s="28" t="s">
        <v>754</v>
      </c>
      <c r="U61" s="18" t="s">
        <v>119</v>
      </c>
      <c r="V61" s="28" t="s">
        <v>60</v>
      </c>
      <c r="W61" s="67">
        <v>44861.0</v>
      </c>
      <c r="X61" s="68"/>
      <c r="Y61" s="68"/>
      <c r="Z61" s="68"/>
      <c r="AA61" s="68"/>
      <c r="AB61" s="68"/>
    </row>
    <row r="62" ht="276.0" customHeight="1">
      <c r="A62" s="63">
        <v>58.0</v>
      </c>
      <c r="B62" s="28" t="s">
        <v>716</v>
      </c>
      <c r="C62" s="28" t="s">
        <v>46</v>
      </c>
      <c r="D62" s="28" t="s">
        <v>755</v>
      </c>
      <c r="E62" s="33" t="s">
        <v>756</v>
      </c>
      <c r="F62" s="28" t="s">
        <v>64</v>
      </c>
      <c r="G62" s="28" t="s">
        <v>30</v>
      </c>
      <c r="H62" s="40" t="s">
        <v>757</v>
      </c>
      <c r="I62" s="28" t="s">
        <v>758</v>
      </c>
      <c r="J62" s="18">
        <v>2013.0</v>
      </c>
      <c r="K62" s="28" t="s">
        <v>140</v>
      </c>
      <c r="L62" s="28" t="s">
        <v>746</v>
      </c>
      <c r="M62" s="28" t="s">
        <v>759</v>
      </c>
      <c r="N62" s="28" t="s">
        <v>760</v>
      </c>
      <c r="O62" s="28" t="s">
        <v>761</v>
      </c>
      <c r="P62" s="41" t="s">
        <v>762</v>
      </c>
      <c r="Q62" s="28" t="s">
        <v>763</v>
      </c>
      <c r="R62" s="28" t="s">
        <v>764</v>
      </c>
      <c r="S62" s="40" t="s">
        <v>765</v>
      </c>
      <c r="T62" s="28" t="s">
        <v>766</v>
      </c>
      <c r="U62" s="18" t="s">
        <v>165</v>
      </c>
      <c r="V62" s="28" t="s">
        <v>60</v>
      </c>
      <c r="W62" s="67">
        <v>44861.0</v>
      </c>
      <c r="X62" s="68"/>
      <c r="Y62" s="68"/>
      <c r="Z62" s="68"/>
      <c r="AA62" s="68"/>
      <c r="AB62" s="68"/>
    </row>
    <row r="63" ht="208.5" customHeight="1">
      <c r="A63" s="63">
        <v>59.0</v>
      </c>
      <c r="B63" s="28" t="s">
        <v>716</v>
      </c>
      <c r="C63" s="28" t="s">
        <v>46</v>
      </c>
      <c r="D63" s="28" t="s">
        <v>767</v>
      </c>
      <c r="E63" s="64" t="s">
        <v>768</v>
      </c>
      <c r="F63" s="28" t="s">
        <v>64</v>
      </c>
      <c r="G63" s="28" t="s">
        <v>30</v>
      </c>
      <c r="H63" s="28" t="s">
        <v>769</v>
      </c>
      <c r="I63" s="28" t="s">
        <v>770</v>
      </c>
      <c r="J63" s="18">
        <v>2012.0</v>
      </c>
      <c r="K63" s="28" t="s">
        <v>140</v>
      </c>
      <c r="L63" s="28" t="s">
        <v>746</v>
      </c>
      <c r="M63" s="28" t="s">
        <v>771</v>
      </c>
      <c r="N63" s="28" t="s">
        <v>772</v>
      </c>
      <c r="O63" s="28" t="s">
        <v>773</v>
      </c>
      <c r="P63" s="28" t="s">
        <v>774</v>
      </c>
      <c r="Q63" s="28" t="s">
        <v>775</v>
      </c>
      <c r="R63" s="28" t="s">
        <v>776</v>
      </c>
      <c r="S63" s="28" t="s">
        <v>777</v>
      </c>
      <c r="T63" s="28" t="s">
        <v>778</v>
      </c>
      <c r="U63" s="18" t="s">
        <v>59</v>
      </c>
      <c r="V63" s="28" t="s">
        <v>60</v>
      </c>
      <c r="W63" s="67">
        <v>44861.0</v>
      </c>
      <c r="X63" s="68"/>
      <c r="Y63" s="68"/>
      <c r="Z63" s="68"/>
      <c r="AA63" s="68"/>
      <c r="AB63" s="68"/>
    </row>
    <row r="64" ht="249.0" customHeight="1">
      <c r="A64" s="63">
        <v>60.0</v>
      </c>
      <c r="B64" s="28" t="s">
        <v>716</v>
      </c>
      <c r="C64" s="28" t="s">
        <v>46</v>
      </c>
      <c r="D64" s="28" t="s">
        <v>779</v>
      </c>
      <c r="E64" s="33" t="s">
        <v>780</v>
      </c>
      <c r="F64" s="28" t="s">
        <v>30</v>
      </c>
      <c r="G64" s="28" t="s">
        <v>30</v>
      </c>
      <c r="H64" s="28" t="s">
        <v>781</v>
      </c>
      <c r="I64" s="28" t="s">
        <v>782</v>
      </c>
      <c r="J64" s="18">
        <v>2019.0</v>
      </c>
      <c r="K64" s="28" t="s">
        <v>140</v>
      </c>
      <c r="L64" s="28" t="s">
        <v>733</v>
      </c>
      <c r="M64" s="28" t="s">
        <v>783</v>
      </c>
      <c r="N64" s="28" t="s">
        <v>52</v>
      </c>
      <c r="O64" s="28" t="s">
        <v>784</v>
      </c>
      <c r="P64" s="28" t="s">
        <v>785</v>
      </c>
      <c r="Q64" s="28" t="s">
        <v>786</v>
      </c>
      <c r="R64" s="28" t="s">
        <v>787</v>
      </c>
      <c r="S64" s="28" t="s">
        <v>788</v>
      </c>
      <c r="T64" s="28" t="s">
        <v>789</v>
      </c>
      <c r="U64" s="18" t="s">
        <v>59</v>
      </c>
      <c r="V64" s="28" t="s">
        <v>60</v>
      </c>
      <c r="W64" s="67">
        <v>44861.0</v>
      </c>
      <c r="X64" s="68"/>
      <c r="Y64" s="68"/>
      <c r="Z64" s="68"/>
      <c r="AA64" s="68"/>
      <c r="AB64" s="68"/>
    </row>
    <row r="65" ht="15.75" customHeight="1">
      <c r="A65" s="17"/>
      <c r="B65" s="110"/>
      <c r="C65" s="110"/>
      <c r="D65" s="110"/>
      <c r="E65" s="110"/>
      <c r="F65" s="110"/>
      <c r="G65" s="110"/>
      <c r="H65" s="110"/>
      <c r="I65" s="110"/>
      <c r="J65" s="111"/>
      <c r="K65" s="110"/>
      <c r="L65" s="110"/>
      <c r="M65" s="110"/>
      <c r="N65" s="110"/>
      <c r="O65" s="110"/>
      <c r="P65" s="110"/>
      <c r="Q65" s="110"/>
      <c r="R65" s="110"/>
      <c r="S65" s="110"/>
      <c r="T65" s="110"/>
      <c r="U65" s="112"/>
      <c r="V65" s="110"/>
      <c r="W65" s="110"/>
      <c r="X65" s="4"/>
      <c r="Y65" s="4"/>
      <c r="Z65" s="4"/>
      <c r="AA65" s="4"/>
      <c r="AB65" s="4"/>
    </row>
    <row r="66" ht="15.75" customHeight="1">
      <c r="A66" s="17"/>
      <c r="B66" s="110"/>
      <c r="C66" s="110"/>
      <c r="D66" s="110"/>
      <c r="E66" s="110"/>
      <c r="F66" s="110"/>
      <c r="G66" s="110"/>
      <c r="H66" s="110"/>
      <c r="I66" s="110"/>
      <c r="J66" s="111"/>
      <c r="K66" s="110"/>
      <c r="L66" s="110"/>
      <c r="M66" s="110"/>
      <c r="N66" s="110"/>
      <c r="O66" s="110"/>
      <c r="P66" s="110"/>
      <c r="Q66" s="110"/>
      <c r="R66" s="110"/>
      <c r="S66" s="110"/>
      <c r="T66" s="110"/>
      <c r="U66" s="112"/>
      <c r="V66" s="110"/>
      <c r="W66" s="110"/>
      <c r="X66" s="4"/>
      <c r="Y66" s="4"/>
      <c r="Z66" s="4"/>
      <c r="AA66" s="4"/>
      <c r="AB66" s="4"/>
    </row>
    <row r="67" ht="15.75" customHeight="1">
      <c r="A67" s="17"/>
      <c r="B67" s="110"/>
      <c r="C67" s="110"/>
      <c r="D67" s="110"/>
      <c r="E67" s="110"/>
      <c r="F67" s="110"/>
      <c r="G67" s="110"/>
      <c r="H67" s="110"/>
      <c r="I67" s="110"/>
      <c r="J67" s="111"/>
      <c r="K67" s="110"/>
      <c r="L67" s="110"/>
      <c r="M67" s="110"/>
      <c r="N67" s="110"/>
      <c r="O67" s="110"/>
      <c r="P67" s="110"/>
      <c r="Q67" s="110"/>
      <c r="R67" s="110"/>
      <c r="S67" s="110"/>
      <c r="T67" s="110"/>
      <c r="U67" s="112"/>
      <c r="V67" s="110"/>
      <c r="W67" s="110"/>
      <c r="X67" s="4"/>
      <c r="Y67" s="4"/>
      <c r="Z67" s="4"/>
      <c r="AA67" s="4"/>
      <c r="AB67" s="4"/>
    </row>
    <row r="68" ht="15.75" customHeight="1">
      <c r="A68" s="17"/>
      <c r="B68" s="110"/>
      <c r="C68" s="110"/>
      <c r="D68" s="110"/>
      <c r="E68" s="110"/>
      <c r="F68" s="110"/>
      <c r="G68" s="110"/>
      <c r="H68" s="110"/>
      <c r="I68" s="110"/>
      <c r="J68" s="111"/>
      <c r="K68" s="110"/>
      <c r="L68" s="110"/>
      <c r="M68" s="110"/>
      <c r="N68" s="110"/>
      <c r="O68" s="110"/>
      <c r="P68" s="110"/>
      <c r="Q68" s="110"/>
      <c r="R68" s="110"/>
      <c r="S68" s="110"/>
      <c r="T68" s="110"/>
      <c r="U68" s="112"/>
      <c r="V68" s="110"/>
      <c r="W68" s="110"/>
      <c r="X68" s="4"/>
      <c r="Y68" s="4"/>
      <c r="Z68" s="4"/>
      <c r="AA68" s="4"/>
      <c r="AB68" s="4"/>
    </row>
    <row r="69" ht="15.75" customHeight="1">
      <c r="A69" s="17"/>
      <c r="B69" s="110"/>
      <c r="C69" s="110"/>
      <c r="D69" s="110"/>
      <c r="E69" s="110"/>
      <c r="F69" s="110"/>
      <c r="G69" s="110"/>
      <c r="H69" s="110"/>
      <c r="I69" s="110"/>
      <c r="J69" s="111"/>
      <c r="K69" s="110"/>
      <c r="L69" s="110"/>
      <c r="M69" s="110"/>
      <c r="N69" s="110"/>
      <c r="O69" s="110"/>
      <c r="P69" s="110"/>
      <c r="Q69" s="110"/>
      <c r="R69" s="110"/>
      <c r="S69" s="110"/>
      <c r="T69" s="110"/>
      <c r="U69" s="112"/>
      <c r="V69" s="110"/>
      <c r="W69" s="110"/>
      <c r="X69" s="4"/>
      <c r="Y69" s="4"/>
      <c r="Z69" s="4"/>
      <c r="AA69" s="4"/>
      <c r="AB69" s="4"/>
    </row>
    <row r="70" ht="15.75" customHeight="1">
      <c r="A70" s="113"/>
      <c r="B70" s="4"/>
      <c r="C70" s="4"/>
      <c r="D70" s="4"/>
      <c r="E70" s="4"/>
      <c r="F70" s="4"/>
      <c r="G70" s="4"/>
      <c r="H70" s="4"/>
      <c r="I70" s="114"/>
      <c r="J70" s="115"/>
      <c r="K70" s="4"/>
      <c r="L70" s="4"/>
      <c r="M70" s="4"/>
      <c r="N70" s="4"/>
      <c r="O70" s="4"/>
      <c r="P70" s="4"/>
      <c r="Q70" s="4"/>
      <c r="R70" s="4"/>
      <c r="S70" s="4"/>
      <c r="T70" s="4"/>
      <c r="U70" s="26"/>
      <c r="V70" s="4"/>
      <c r="W70" s="4"/>
      <c r="X70" s="4"/>
      <c r="Y70" s="4"/>
      <c r="Z70" s="4"/>
      <c r="AA70" s="4"/>
      <c r="AB70" s="4"/>
    </row>
    <row r="71" ht="15.75" customHeight="1">
      <c r="A71" s="113"/>
      <c r="B71" s="4"/>
      <c r="C71" s="4"/>
      <c r="D71" s="4"/>
      <c r="E71" s="4"/>
      <c r="F71" s="4"/>
      <c r="G71" s="4"/>
      <c r="H71" s="4"/>
      <c r="I71" s="114"/>
      <c r="J71" s="115"/>
      <c r="K71" s="4"/>
      <c r="L71" s="4"/>
      <c r="M71" s="4"/>
      <c r="N71" s="4"/>
      <c r="O71" s="4"/>
      <c r="P71" s="4"/>
      <c r="Q71" s="4"/>
      <c r="R71" s="4"/>
      <c r="S71" s="4"/>
      <c r="T71" s="4"/>
      <c r="U71" s="26"/>
      <c r="V71" s="4"/>
      <c r="W71" s="4"/>
      <c r="X71" s="4"/>
      <c r="Y71" s="4"/>
      <c r="Z71" s="4"/>
      <c r="AA71" s="4"/>
      <c r="AB71" s="4"/>
    </row>
    <row r="72" ht="15.75" customHeight="1">
      <c r="A72" s="113"/>
      <c r="B72" s="4"/>
      <c r="C72" s="4"/>
      <c r="D72" s="4"/>
      <c r="E72" s="4"/>
      <c r="F72" s="4"/>
      <c r="G72" s="4"/>
      <c r="H72" s="4"/>
      <c r="I72" s="114"/>
      <c r="J72" s="115"/>
      <c r="K72" s="4"/>
      <c r="L72" s="4"/>
      <c r="M72" s="4"/>
      <c r="N72" s="4"/>
      <c r="O72" s="4"/>
      <c r="P72" s="4"/>
      <c r="Q72" s="4"/>
      <c r="R72" s="4"/>
      <c r="S72" s="4"/>
      <c r="T72" s="4"/>
      <c r="U72" s="26"/>
      <c r="V72" s="4"/>
      <c r="W72" s="4"/>
      <c r="X72" s="4"/>
      <c r="Y72" s="4"/>
      <c r="Z72" s="4"/>
      <c r="AA72" s="4"/>
      <c r="AB72" s="4"/>
    </row>
    <row r="73" ht="15.75" customHeight="1">
      <c r="A73" s="113"/>
      <c r="B73" s="4"/>
      <c r="C73" s="4"/>
      <c r="D73" s="4"/>
      <c r="E73" s="4"/>
      <c r="F73" s="4"/>
      <c r="G73" s="4"/>
      <c r="H73" s="4"/>
      <c r="I73" s="114"/>
      <c r="J73" s="115"/>
      <c r="K73" s="4"/>
      <c r="L73" s="4"/>
      <c r="M73" s="4"/>
      <c r="N73" s="4"/>
      <c r="O73" s="4"/>
      <c r="P73" s="4"/>
      <c r="Q73" s="4"/>
      <c r="R73" s="4"/>
      <c r="S73" s="4"/>
      <c r="T73" s="4"/>
      <c r="U73" s="26"/>
      <c r="V73" s="4"/>
      <c r="W73" s="4"/>
      <c r="X73" s="4"/>
      <c r="Y73" s="4"/>
      <c r="Z73" s="4"/>
      <c r="AA73" s="4"/>
      <c r="AB73" s="4"/>
    </row>
    <row r="74" ht="15.75" customHeight="1">
      <c r="A74" s="113"/>
      <c r="B74" s="4"/>
      <c r="C74" s="4"/>
      <c r="D74" s="4"/>
      <c r="E74" s="4"/>
      <c r="F74" s="4"/>
      <c r="G74" s="4"/>
      <c r="H74" s="4"/>
      <c r="I74" s="114"/>
      <c r="J74" s="115"/>
      <c r="K74" s="4"/>
      <c r="L74" s="4"/>
      <c r="M74" s="4"/>
      <c r="N74" s="4"/>
      <c r="O74" s="4"/>
      <c r="P74" s="4"/>
      <c r="Q74" s="4"/>
      <c r="R74" s="4"/>
      <c r="S74" s="4"/>
      <c r="T74" s="4"/>
      <c r="U74" s="26"/>
      <c r="V74" s="4"/>
      <c r="W74" s="4"/>
      <c r="X74" s="4"/>
      <c r="Y74" s="4"/>
      <c r="Z74" s="4"/>
      <c r="AA74" s="4"/>
      <c r="AB74" s="4"/>
    </row>
    <row r="75" ht="15.75" customHeight="1">
      <c r="A75" s="113"/>
      <c r="B75" s="4"/>
      <c r="C75" s="4"/>
      <c r="D75" s="4"/>
      <c r="E75" s="4"/>
      <c r="F75" s="4"/>
      <c r="G75" s="4"/>
      <c r="H75" s="4"/>
      <c r="I75" s="114"/>
      <c r="J75" s="115"/>
      <c r="K75" s="4"/>
      <c r="L75" s="4"/>
      <c r="M75" s="4"/>
      <c r="N75" s="4"/>
      <c r="O75" s="4"/>
      <c r="P75" s="4"/>
      <c r="Q75" s="4"/>
      <c r="R75" s="4"/>
      <c r="S75" s="4"/>
      <c r="T75" s="4"/>
      <c r="U75" s="26"/>
      <c r="V75" s="4"/>
      <c r="W75" s="4"/>
      <c r="X75" s="4"/>
      <c r="Y75" s="4"/>
      <c r="Z75" s="4"/>
      <c r="AA75" s="4"/>
      <c r="AB75" s="4"/>
    </row>
    <row r="76" ht="15.75" customHeight="1">
      <c r="A76" s="113"/>
      <c r="B76" s="4"/>
      <c r="C76" s="4"/>
      <c r="D76" s="4"/>
      <c r="E76" s="4"/>
      <c r="F76" s="4"/>
      <c r="G76" s="4"/>
      <c r="H76" s="4"/>
      <c r="I76" s="114"/>
      <c r="J76" s="115"/>
      <c r="K76" s="4"/>
      <c r="L76" s="4"/>
      <c r="M76" s="4"/>
      <c r="N76" s="4"/>
      <c r="O76" s="4"/>
      <c r="P76" s="4"/>
      <c r="Q76" s="4"/>
      <c r="R76" s="4"/>
      <c r="S76" s="4"/>
      <c r="T76" s="4"/>
      <c r="U76" s="26"/>
      <c r="V76" s="4"/>
      <c r="W76" s="4"/>
      <c r="X76" s="4"/>
      <c r="Y76" s="4"/>
      <c r="Z76" s="4"/>
      <c r="AA76" s="4"/>
      <c r="AB76" s="4"/>
    </row>
    <row r="77" ht="15.75" customHeight="1">
      <c r="A77" s="113"/>
      <c r="B77" s="4"/>
      <c r="C77" s="4"/>
      <c r="D77" s="4"/>
      <c r="E77" s="4"/>
      <c r="F77" s="4"/>
      <c r="G77" s="4"/>
      <c r="H77" s="4"/>
      <c r="I77" s="114"/>
      <c r="J77" s="115"/>
      <c r="K77" s="4"/>
      <c r="L77" s="4"/>
      <c r="M77" s="4"/>
      <c r="N77" s="4"/>
      <c r="O77" s="4"/>
      <c r="P77" s="4"/>
      <c r="Q77" s="4"/>
      <c r="R77" s="4"/>
      <c r="S77" s="4"/>
      <c r="T77" s="4"/>
      <c r="U77" s="26"/>
      <c r="V77" s="4"/>
      <c r="W77" s="4"/>
      <c r="X77" s="4"/>
      <c r="Y77" s="4"/>
      <c r="Z77" s="4"/>
      <c r="AA77" s="4"/>
      <c r="AB77" s="4"/>
    </row>
    <row r="78" ht="15.75" customHeight="1">
      <c r="A78" s="113"/>
      <c r="B78" s="4"/>
      <c r="C78" s="4"/>
      <c r="D78" s="4"/>
      <c r="E78" s="4"/>
      <c r="F78" s="4"/>
      <c r="G78" s="4"/>
      <c r="H78" s="4"/>
      <c r="I78" s="114"/>
      <c r="J78" s="115"/>
      <c r="K78" s="4"/>
      <c r="L78" s="4"/>
      <c r="M78" s="4"/>
      <c r="N78" s="4"/>
      <c r="O78" s="4"/>
      <c r="P78" s="4"/>
      <c r="Q78" s="4"/>
      <c r="R78" s="4"/>
      <c r="S78" s="4"/>
      <c r="T78" s="4"/>
      <c r="U78" s="26"/>
      <c r="V78" s="4"/>
      <c r="W78" s="4"/>
      <c r="X78" s="4"/>
      <c r="Y78" s="4"/>
      <c r="Z78" s="4"/>
      <c r="AA78" s="4"/>
      <c r="AB78" s="4"/>
    </row>
    <row r="79" ht="15.75" customHeight="1">
      <c r="A79" s="113"/>
      <c r="B79" s="4"/>
      <c r="C79" s="4"/>
      <c r="D79" s="4"/>
      <c r="E79" s="4"/>
      <c r="F79" s="4"/>
      <c r="G79" s="4"/>
      <c r="H79" s="4"/>
      <c r="I79" s="114"/>
      <c r="J79" s="115"/>
      <c r="K79" s="4"/>
      <c r="L79" s="4"/>
      <c r="M79" s="4"/>
      <c r="N79" s="4"/>
      <c r="O79" s="4"/>
      <c r="P79" s="4"/>
      <c r="Q79" s="4"/>
      <c r="R79" s="4"/>
      <c r="S79" s="4"/>
      <c r="T79" s="4"/>
      <c r="U79" s="26"/>
      <c r="V79" s="4"/>
      <c r="W79" s="4"/>
      <c r="X79" s="4"/>
      <c r="Y79" s="4"/>
      <c r="Z79" s="4"/>
      <c r="AA79" s="4"/>
      <c r="AB79" s="4"/>
    </row>
    <row r="80" ht="15.75" customHeight="1">
      <c r="A80" s="113"/>
      <c r="B80" s="4"/>
      <c r="C80" s="4"/>
      <c r="D80" s="4"/>
      <c r="E80" s="4"/>
      <c r="F80" s="4"/>
      <c r="G80" s="4"/>
      <c r="H80" s="4"/>
      <c r="I80" s="114"/>
      <c r="J80" s="115"/>
      <c r="K80" s="4"/>
      <c r="L80" s="4"/>
      <c r="M80" s="4"/>
      <c r="N80" s="4"/>
      <c r="O80" s="4"/>
      <c r="P80" s="4"/>
      <c r="Q80" s="4"/>
      <c r="R80" s="4"/>
      <c r="S80" s="4"/>
      <c r="T80" s="4"/>
      <c r="U80" s="26"/>
      <c r="V80" s="4"/>
      <c r="W80" s="4"/>
      <c r="X80" s="4"/>
      <c r="Y80" s="4"/>
      <c r="Z80" s="4"/>
      <c r="AA80" s="4"/>
      <c r="AB80" s="4"/>
    </row>
    <row r="81" ht="15.75" customHeight="1">
      <c r="A81" s="113"/>
      <c r="B81" s="4"/>
      <c r="C81" s="4"/>
      <c r="D81" s="4"/>
      <c r="E81" s="4"/>
      <c r="F81" s="4"/>
      <c r="G81" s="4"/>
      <c r="H81" s="4"/>
      <c r="I81" s="114"/>
      <c r="J81" s="115"/>
      <c r="K81" s="4"/>
      <c r="L81" s="4"/>
      <c r="M81" s="4"/>
      <c r="N81" s="4"/>
      <c r="O81" s="4"/>
      <c r="P81" s="4"/>
      <c r="Q81" s="4"/>
      <c r="R81" s="4"/>
      <c r="S81" s="4"/>
      <c r="T81" s="4"/>
      <c r="U81" s="26"/>
      <c r="V81" s="4"/>
      <c r="W81" s="4"/>
      <c r="X81" s="4"/>
      <c r="Y81" s="4"/>
      <c r="Z81" s="4"/>
      <c r="AA81" s="4"/>
      <c r="AB81" s="4"/>
    </row>
    <row r="82" ht="15.75" customHeight="1">
      <c r="A82" s="113"/>
      <c r="B82" s="4"/>
      <c r="C82" s="4"/>
      <c r="D82" s="4"/>
      <c r="E82" s="4"/>
      <c r="F82" s="4"/>
      <c r="G82" s="4"/>
      <c r="H82" s="4"/>
      <c r="I82" s="114"/>
      <c r="J82" s="115"/>
      <c r="K82" s="4"/>
      <c r="L82" s="4"/>
      <c r="M82" s="4"/>
      <c r="N82" s="4"/>
      <c r="O82" s="4"/>
      <c r="P82" s="4"/>
      <c r="Q82" s="4"/>
      <c r="R82" s="4"/>
      <c r="S82" s="4"/>
      <c r="T82" s="4"/>
      <c r="U82" s="26"/>
      <c r="V82" s="4"/>
      <c r="W82" s="4"/>
      <c r="X82" s="4"/>
      <c r="Y82" s="4"/>
      <c r="Z82" s="4"/>
      <c r="AA82" s="4"/>
      <c r="AB82" s="4"/>
    </row>
    <row r="83" ht="15.75" customHeight="1">
      <c r="A83" s="113"/>
      <c r="B83" s="4"/>
      <c r="C83" s="4"/>
      <c r="D83" s="4"/>
      <c r="E83" s="4"/>
      <c r="F83" s="4"/>
      <c r="G83" s="4"/>
      <c r="H83" s="4"/>
      <c r="I83" s="114"/>
      <c r="J83" s="115"/>
      <c r="K83" s="4"/>
      <c r="L83" s="4"/>
      <c r="M83" s="4"/>
      <c r="N83" s="4"/>
      <c r="O83" s="4"/>
      <c r="P83" s="4"/>
      <c r="Q83" s="4"/>
      <c r="R83" s="4"/>
      <c r="S83" s="4"/>
      <c r="T83" s="4"/>
      <c r="U83" s="26"/>
      <c r="V83" s="4"/>
      <c r="W83" s="4"/>
      <c r="X83" s="4"/>
      <c r="Y83" s="4"/>
      <c r="Z83" s="4"/>
      <c r="AA83" s="4"/>
      <c r="AB83" s="4"/>
    </row>
    <row r="84" ht="15.75" customHeight="1">
      <c r="A84" s="113"/>
      <c r="B84" s="4"/>
      <c r="C84" s="4"/>
      <c r="D84" s="4"/>
      <c r="E84" s="4"/>
      <c r="F84" s="4"/>
      <c r="G84" s="4"/>
      <c r="H84" s="4"/>
      <c r="I84" s="114"/>
      <c r="J84" s="115"/>
      <c r="K84" s="4"/>
      <c r="L84" s="4"/>
      <c r="M84" s="4"/>
      <c r="N84" s="4"/>
      <c r="O84" s="4"/>
      <c r="P84" s="4"/>
      <c r="Q84" s="4"/>
      <c r="R84" s="4"/>
      <c r="S84" s="4"/>
      <c r="T84" s="4"/>
      <c r="U84" s="26"/>
      <c r="V84" s="4"/>
      <c r="W84" s="4"/>
      <c r="X84" s="4"/>
      <c r="Y84" s="4"/>
      <c r="Z84" s="4"/>
      <c r="AA84" s="4"/>
      <c r="AB84" s="4"/>
    </row>
    <row r="85" ht="15.75" customHeight="1">
      <c r="A85" s="113"/>
      <c r="B85" s="4"/>
      <c r="C85" s="4"/>
      <c r="D85" s="4"/>
      <c r="E85" s="4"/>
      <c r="F85" s="4"/>
      <c r="G85" s="4"/>
      <c r="H85" s="4"/>
      <c r="I85" s="114"/>
      <c r="J85" s="115"/>
      <c r="K85" s="4"/>
      <c r="L85" s="4"/>
      <c r="M85" s="4"/>
      <c r="N85" s="4"/>
      <c r="O85" s="4"/>
      <c r="P85" s="4"/>
      <c r="Q85" s="4"/>
      <c r="R85" s="4"/>
      <c r="S85" s="4"/>
      <c r="T85" s="4"/>
      <c r="U85" s="26"/>
      <c r="V85" s="4"/>
      <c r="W85" s="4"/>
      <c r="X85" s="4"/>
      <c r="Y85" s="4"/>
      <c r="Z85" s="4"/>
      <c r="AA85" s="4"/>
      <c r="AB85" s="4"/>
    </row>
    <row r="86" ht="15.75" customHeight="1">
      <c r="A86" s="113"/>
      <c r="B86" s="4"/>
      <c r="C86" s="4"/>
      <c r="D86" s="4"/>
      <c r="E86" s="4"/>
      <c r="F86" s="4"/>
      <c r="G86" s="4"/>
      <c r="H86" s="4"/>
      <c r="I86" s="114"/>
      <c r="J86" s="115"/>
      <c r="K86" s="4"/>
      <c r="L86" s="4"/>
      <c r="M86" s="4"/>
      <c r="N86" s="4"/>
      <c r="O86" s="4"/>
      <c r="P86" s="4"/>
      <c r="Q86" s="4"/>
      <c r="R86" s="4"/>
      <c r="S86" s="4"/>
      <c r="T86" s="4"/>
      <c r="U86" s="26"/>
      <c r="V86" s="4"/>
      <c r="W86" s="4"/>
      <c r="X86" s="4"/>
      <c r="Y86" s="4"/>
      <c r="Z86" s="4"/>
      <c r="AA86" s="4"/>
      <c r="AB86" s="4"/>
    </row>
    <row r="87" ht="15.75" customHeight="1">
      <c r="A87" s="113"/>
      <c r="B87" s="4"/>
      <c r="C87" s="4"/>
      <c r="D87" s="4"/>
      <c r="E87" s="4"/>
      <c r="F87" s="4"/>
      <c r="G87" s="4"/>
      <c r="H87" s="4"/>
      <c r="I87" s="114"/>
      <c r="J87" s="115"/>
      <c r="K87" s="4"/>
      <c r="L87" s="4"/>
      <c r="M87" s="4"/>
      <c r="N87" s="4"/>
      <c r="O87" s="4"/>
      <c r="P87" s="4"/>
      <c r="Q87" s="4"/>
      <c r="R87" s="4"/>
      <c r="S87" s="4"/>
      <c r="T87" s="4"/>
      <c r="U87" s="26"/>
      <c r="V87" s="4"/>
      <c r="W87" s="4"/>
      <c r="X87" s="4"/>
      <c r="Y87" s="4"/>
      <c r="Z87" s="4"/>
      <c r="AA87" s="4"/>
      <c r="AB87" s="4"/>
    </row>
    <row r="88" ht="15.75" customHeight="1">
      <c r="A88" s="113"/>
      <c r="B88" s="4"/>
      <c r="C88" s="4"/>
      <c r="D88" s="4"/>
      <c r="E88" s="4"/>
      <c r="F88" s="4"/>
      <c r="G88" s="4"/>
      <c r="H88" s="4"/>
      <c r="I88" s="114"/>
      <c r="J88" s="115"/>
      <c r="K88" s="4"/>
      <c r="L88" s="4"/>
      <c r="M88" s="4"/>
      <c r="N88" s="4"/>
      <c r="O88" s="4"/>
      <c r="P88" s="4"/>
      <c r="Q88" s="4"/>
      <c r="R88" s="4"/>
      <c r="S88" s="4"/>
      <c r="T88" s="4"/>
      <c r="U88" s="26"/>
      <c r="V88" s="4"/>
      <c r="W88" s="4"/>
      <c r="X88" s="4"/>
      <c r="Y88" s="4"/>
      <c r="Z88" s="4"/>
      <c r="AA88" s="4"/>
      <c r="AB88" s="4"/>
    </row>
    <row r="89" ht="15.75" customHeight="1">
      <c r="A89" s="113"/>
      <c r="B89" s="4"/>
      <c r="C89" s="4"/>
      <c r="D89" s="4"/>
      <c r="E89" s="4"/>
      <c r="F89" s="4"/>
      <c r="G89" s="4"/>
      <c r="H89" s="4"/>
      <c r="I89" s="114"/>
      <c r="J89" s="115"/>
      <c r="K89" s="4"/>
      <c r="L89" s="4"/>
      <c r="M89" s="4"/>
      <c r="N89" s="4"/>
      <c r="O89" s="4"/>
      <c r="P89" s="4"/>
      <c r="Q89" s="4"/>
      <c r="R89" s="4"/>
      <c r="S89" s="4"/>
      <c r="T89" s="4"/>
      <c r="U89" s="26"/>
      <c r="V89" s="4"/>
      <c r="W89" s="4"/>
      <c r="X89" s="4"/>
      <c r="Y89" s="4"/>
      <c r="Z89" s="4"/>
      <c r="AA89" s="4"/>
      <c r="AB89" s="4"/>
    </row>
    <row r="90" ht="15.75" customHeight="1">
      <c r="A90" s="113"/>
      <c r="B90" s="4"/>
      <c r="C90" s="4"/>
      <c r="D90" s="4"/>
      <c r="E90" s="4"/>
      <c r="F90" s="4"/>
      <c r="G90" s="4"/>
      <c r="H90" s="4"/>
      <c r="I90" s="114"/>
      <c r="J90" s="115"/>
      <c r="K90" s="4"/>
      <c r="L90" s="4"/>
      <c r="M90" s="4"/>
      <c r="N90" s="4"/>
      <c r="O90" s="4"/>
      <c r="P90" s="4"/>
      <c r="Q90" s="4"/>
      <c r="R90" s="4"/>
      <c r="S90" s="4"/>
      <c r="T90" s="4"/>
      <c r="U90" s="26"/>
      <c r="V90" s="4"/>
      <c r="W90" s="4"/>
      <c r="X90" s="4"/>
      <c r="Y90" s="4"/>
      <c r="Z90" s="4"/>
      <c r="AA90" s="4"/>
      <c r="AB90" s="4"/>
    </row>
    <row r="91" ht="15.75" customHeight="1">
      <c r="A91" s="113"/>
      <c r="B91" s="4"/>
      <c r="C91" s="4"/>
      <c r="D91" s="4"/>
      <c r="E91" s="4"/>
      <c r="F91" s="4"/>
      <c r="G91" s="4"/>
      <c r="H91" s="4"/>
      <c r="I91" s="114"/>
      <c r="J91" s="115"/>
      <c r="K91" s="4"/>
      <c r="L91" s="4"/>
      <c r="M91" s="4"/>
      <c r="N91" s="4"/>
      <c r="O91" s="4"/>
      <c r="P91" s="4"/>
      <c r="Q91" s="4"/>
      <c r="R91" s="4"/>
      <c r="S91" s="4"/>
      <c r="T91" s="4"/>
      <c r="U91" s="26"/>
      <c r="V91" s="4"/>
      <c r="W91" s="4"/>
      <c r="X91" s="4"/>
      <c r="Y91" s="4"/>
      <c r="Z91" s="4"/>
      <c r="AA91" s="4"/>
      <c r="AB91" s="4"/>
    </row>
    <row r="92" ht="15.75" customHeight="1">
      <c r="A92" s="113"/>
      <c r="B92" s="4"/>
      <c r="C92" s="4"/>
      <c r="D92" s="4"/>
      <c r="E92" s="4"/>
      <c r="F92" s="4"/>
      <c r="G92" s="4"/>
      <c r="H92" s="4"/>
      <c r="I92" s="114"/>
      <c r="J92" s="115"/>
      <c r="K92" s="4"/>
      <c r="L92" s="4"/>
      <c r="M92" s="4"/>
      <c r="N92" s="4"/>
      <c r="O92" s="4"/>
      <c r="P92" s="4"/>
      <c r="Q92" s="4"/>
      <c r="R92" s="4"/>
      <c r="S92" s="4"/>
      <c r="T92" s="4"/>
      <c r="U92" s="26"/>
      <c r="V92" s="4"/>
      <c r="W92" s="4"/>
      <c r="X92" s="4"/>
      <c r="Y92" s="4"/>
      <c r="Z92" s="4"/>
      <c r="AA92" s="4"/>
      <c r="AB92" s="4"/>
    </row>
    <row r="93" ht="15.75" customHeight="1">
      <c r="A93" s="113"/>
      <c r="B93" s="4"/>
      <c r="C93" s="4"/>
      <c r="D93" s="4"/>
      <c r="E93" s="4"/>
      <c r="F93" s="4"/>
      <c r="G93" s="4"/>
      <c r="H93" s="4"/>
      <c r="I93" s="114"/>
      <c r="J93" s="115"/>
      <c r="K93" s="4"/>
      <c r="L93" s="4"/>
      <c r="M93" s="4"/>
      <c r="N93" s="4"/>
      <c r="O93" s="4"/>
      <c r="P93" s="4"/>
      <c r="Q93" s="4"/>
      <c r="R93" s="4"/>
      <c r="S93" s="4"/>
      <c r="T93" s="4"/>
      <c r="U93" s="26"/>
      <c r="V93" s="4"/>
      <c r="W93" s="4"/>
      <c r="X93" s="4"/>
      <c r="Y93" s="4"/>
      <c r="Z93" s="4"/>
      <c r="AA93" s="4"/>
      <c r="AB93" s="4"/>
    </row>
    <row r="94" ht="15.75" customHeight="1">
      <c r="A94" s="113"/>
      <c r="B94" s="4"/>
      <c r="C94" s="4"/>
      <c r="D94" s="4"/>
      <c r="E94" s="4"/>
      <c r="F94" s="4"/>
      <c r="G94" s="4"/>
      <c r="H94" s="4"/>
      <c r="I94" s="114"/>
      <c r="J94" s="115"/>
      <c r="K94" s="4"/>
      <c r="L94" s="4"/>
      <c r="M94" s="4"/>
      <c r="N94" s="4"/>
      <c r="O94" s="4"/>
      <c r="P94" s="4"/>
      <c r="Q94" s="4"/>
      <c r="R94" s="4"/>
      <c r="S94" s="4"/>
      <c r="T94" s="4"/>
      <c r="U94" s="26"/>
      <c r="V94" s="4"/>
      <c r="W94" s="4"/>
      <c r="X94" s="4"/>
      <c r="Y94" s="4"/>
      <c r="Z94" s="4"/>
      <c r="AA94" s="4"/>
      <c r="AB94" s="4"/>
    </row>
    <row r="95" ht="15.75" customHeight="1">
      <c r="A95" s="113"/>
      <c r="B95" s="4"/>
      <c r="C95" s="4"/>
      <c r="D95" s="4"/>
      <c r="E95" s="4"/>
      <c r="F95" s="4"/>
      <c r="G95" s="4"/>
      <c r="H95" s="4"/>
      <c r="I95" s="114"/>
      <c r="J95" s="115"/>
      <c r="K95" s="4"/>
      <c r="L95" s="4"/>
      <c r="M95" s="4"/>
      <c r="N95" s="4"/>
      <c r="O95" s="4"/>
      <c r="P95" s="4"/>
      <c r="Q95" s="4"/>
      <c r="R95" s="4"/>
      <c r="S95" s="4"/>
      <c r="T95" s="4"/>
      <c r="U95" s="26"/>
      <c r="V95" s="4"/>
      <c r="W95" s="4"/>
      <c r="X95" s="4"/>
      <c r="Y95" s="4"/>
      <c r="Z95" s="4"/>
      <c r="AA95" s="4"/>
      <c r="AB95" s="4"/>
    </row>
    <row r="96" ht="15.75" customHeight="1">
      <c r="A96" s="113"/>
      <c r="B96" s="4"/>
      <c r="C96" s="4"/>
      <c r="D96" s="4"/>
      <c r="E96" s="4"/>
      <c r="F96" s="4"/>
      <c r="G96" s="4"/>
      <c r="H96" s="4"/>
      <c r="I96" s="114"/>
      <c r="J96" s="115"/>
      <c r="K96" s="4"/>
      <c r="L96" s="4"/>
      <c r="M96" s="4"/>
      <c r="N96" s="4"/>
      <c r="O96" s="4"/>
      <c r="P96" s="4"/>
      <c r="Q96" s="4"/>
      <c r="R96" s="4"/>
      <c r="S96" s="4"/>
      <c r="T96" s="4"/>
      <c r="U96" s="26"/>
      <c r="V96" s="4"/>
      <c r="W96" s="4"/>
      <c r="X96" s="4"/>
      <c r="Y96" s="4"/>
      <c r="Z96" s="4"/>
      <c r="AA96" s="4"/>
      <c r="AB96" s="4"/>
    </row>
    <row r="97" ht="15.75" customHeight="1">
      <c r="A97" s="113"/>
      <c r="B97" s="4"/>
      <c r="C97" s="4"/>
      <c r="D97" s="4"/>
      <c r="E97" s="4"/>
      <c r="F97" s="4"/>
      <c r="G97" s="4"/>
      <c r="H97" s="4"/>
      <c r="I97" s="114"/>
      <c r="J97" s="115"/>
      <c r="K97" s="4"/>
      <c r="L97" s="4"/>
      <c r="M97" s="4"/>
      <c r="N97" s="4"/>
      <c r="O97" s="4"/>
      <c r="P97" s="4"/>
      <c r="Q97" s="4"/>
      <c r="R97" s="4"/>
      <c r="S97" s="4"/>
      <c r="T97" s="4"/>
      <c r="U97" s="26"/>
      <c r="V97" s="4"/>
      <c r="W97" s="4"/>
      <c r="X97" s="4"/>
      <c r="Y97" s="4"/>
      <c r="Z97" s="4"/>
      <c r="AA97" s="4"/>
      <c r="AB97" s="4"/>
    </row>
    <row r="98" ht="15.75" customHeight="1">
      <c r="A98" s="113"/>
      <c r="B98" s="4"/>
      <c r="C98" s="4"/>
      <c r="D98" s="4"/>
      <c r="E98" s="4"/>
      <c r="F98" s="4"/>
      <c r="G98" s="4"/>
      <c r="H98" s="4"/>
      <c r="I98" s="114"/>
      <c r="J98" s="115"/>
      <c r="K98" s="4"/>
      <c r="L98" s="4"/>
      <c r="M98" s="4"/>
      <c r="N98" s="4"/>
      <c r="O98" s="4"/>
      <c r="P98" s="4"/>
      <c r="Q98" s="4"/>
      <c r="R98" s="4"/>
      <c r="S98" s="4"/>
      <c r="T98" s="4"/>
      <c r="U98" s="26"/>
      <c r="V98" s="4"/>
      <c r="W98" s="4"/>
      <c r="X98" s="4"/>
      <c r="Y98" s="4"/>
      <c r="Z98" s="4"/>
      <c r="AA98" s="4"/>
      <c r="AB98" s="4"/>
    </row>
    <row r="99" ht="15.75" customHeight="1">
      <c r="A99" s="113"/>
      <c r="B99" s="4"/>
      <c r="C99" s="4"/>
      <c r="D99" s="4"/>
      <c r="E99" s="4"/>
      <c r="F99" s="4"/>
      <c r="G99" s="4"/>
      <c r="H99" s="4"/>
      <c r="I99" s="114"/>
      <c r="J99" s="115"/>
      <c r="K99" s="4"/>
      <c r="L99" s="4"/>
      <c r="M99" s="4"/>
      <c r="N99" s="4"/>
      <c r="O99" s="4"/>
      <c r="P99" s="4"/>
      <c r="Q99" s="4"/>
      <c r="R99" s="4"/>
      <c r="S99" s="4"/>
      <c r="T99" s="4"/>
      <c r="U99" s="26"/>
      <c r="V99" s="4"/>
      <c r="W99" s="4"/>
      <c r="X99" s="4"/>
      <c r="Y99" s="4"/>
      <c r="Z99" s="4"/>
      <c r="AA99" s="4"/>
      <c r="AB99" s="4"/>
    </row>
    <row r="100" ht="15.75" customHeight="1">
      <c r="A100" s="113"/>
      <c r="B100" s="4"/>
      <c r="C100" s="4"/>
      <c r="D100" s="4"/>
      <c r="E100" s="4"/>
      <c r="F100" s="4"/>
      <c r="G100" s="4"/>
      <c r="H100" s="4"/>
      <c r="I100" s="114"/>
      <c r="J100" s="115"/>
      <c r="K100" s="4"/>
      <c r="L100" s="4"/>
      <c r="M100" s="4"/>
      <c r="N100" s="4"/>
      <c r="O100" s="4"/>
      <c r="P100" s="4"/>
      <c r="Q100" s="4"/>
      <c r="R100" s="4"/>
      <c r="S100" s="4"/>
      <c r="T100" s="4"/>
      <c r="U100" s="26"/>
      <c r="V100" s="4"/>
      <c r="W100" s="4"/>
      <c r="X100" s="4"/>
      <c r="Y100" s="4"/>
      <c r="Z100" s="4"/>
      <c r="AA100" s="4"/>
      <c r="AB100" s="4"/>
    </row>
    <row r="101" ht="15.75" customHeight="1">
      <c r="A101" s="113"/>
      <c r="B101" s="4"/>
      <c r="C101" s="4"/>
      <c r="D101" s="4"/>
      <c r="E101" s="4"/>
      <c r="F101" s="4"/>
      <c r="G101" s="4"/>
      <c r="H101" s="4"/>
      <c r="I101" s="114"/>
      <c r="J101" s="115"/>
      <c r="K101" s="4"/>
      <c r="L101" s="4"/>
      <c r="M101" s="4"/>
      <c r="N101" s="4"/>
      <c r="O101" s="4"/>
      <c r="P101" s="4"/>
      <c r="Q101" s="4"/>
      <c r="R101" s="4"/>
      <c r="S101" s="4"/>
      <c r="T101" s="4"/>
      <c r="U101" s="26"/>
      <c r="V101" s="4"/>
      <c r="W101" s="4"/>
      <c r="X101" s="4"/>
      <c r="Y101" s="4"/>
      <c r="Z101" s="4"/>
      <c r="AA101" s="4"/>
      <c r="AB101" s="4"/>
    </row>
    <row r="102" ht="15.75" customHeight="1">
      <c r="A102" s="113"/>
      <c r="B102" s="4"/>
      <c r="C102" s="4"/>
      <c r="D102" s="4"/>
      <c r="E102" s="4"/>
      <c r="F102" s="4"/>
      <c r="G102" s="4"/>
      <c r="H102" s="4"/>
      <c r="I102" s="114"/>
      <c r="J102" s="115"/>
      <c r="K102" s="4"/>
      <c r="L102" s="4"/>
      <c r="M102" s="4"/>
      <c r="N102" s="4"/>
      <c r="O102" s="4"/>
      <c r="P102" s="4"/>
      <c r="Q102" s="4"/>
      <c r="R102" s="4"/>
      <c r="S102" s="4"/>
      <c r="T102" s="4"/>
      <c r="U102" s="26"/>
      <c r="V102" s="4"/>
      <c r="W102" s="4"/>
      <c r="X102" s="4"/>
      <c r="Y102" s="4"/>
      <c r="Z102" s="4"/>
      <c r="AA102" s="4"/>
      <c r="AB102" s="4"/>
    </row>
    <row r="103" ht="15.75" customHeight="1">
      <c r="A103" s="113"/>
      <c r="B103" s="4"/>
      <c r="C103" s="4"/>
      <c r="D103" s="4"/>
      <c r="E103" s="4"/>
      <c r="F103" s="4"/>
      <c r="G103" s="4"/>
      <c r="H103" s="4"/>
      <c r="I103" s="114"/>
      <c r="J103" s="115"/>
      <c r="K103" s="4"/>
      <c r="L103" s="4"/>
      <c r="M103" s="4"/>
      <c r="N103" s="4"/>
      <c r="O103" s="4"/>
      <c r="P103" s="4"/>
      <c r="Q103" s="4"/>
      <c r="R103" s="4"/>
      <c r="S103" s="4"/>
      <c r="T103" s="4"/>
      <c r="U103" s="26"/>
      <c r="V103" s="4"/>
      <c r="W103" s="4"/>
      <c r="X103" s="4"/>
      <c r="Y103" s="4"/>
      <c r="Z103" s="4"/>
      <c r="AA103" s="4"/>
      <c r="AB103" s="4"/>
    </row>
    <row r="104" ht="15.75" customHeight="1">
      <c r="A104" s="113"/>
      <c r="B104" s="4"/>
      <c r="C104" s="4"/>
      <c r="D104" s="4"/>
      <c r="E104" s="4"/>
      <c r="F104" s="4"/>
      <c r="G104" s="4"/>
      <c r="H104" s="4"/>
      <c r="I104" s="114"/>
      <c r="J104" s="115"/>
      <c r="K104" s="4"/>
      <c r="L104" s="4"/>
      <c r="M104" s="4"/>
      <c r="N104" s="4"/>
      <c r="O104" s="4"/>
      <c r="P104" s="4"/>
      <c r="Q104" s="4"/>
      <c r="R104" s="4"/>
      <c r="S104" s="4"/>
      <c r="T104" s="4"/>
      <c r="U104" s="26"/>
      <c r="V104" s="4"/>
      <c r="W104" s="4"/>
      <c r="X104" s="4"/>
      <c r="Y104" s="4"/>
      <c r="Z104" s="4"/>
      <c r="AA104" s="4"/>
      <c r="AB104" s="4"/>
    </row>
    <row r="105" ht="15.75" customHeight="1">
      <c r="A105" s="113"/>
      <c r="B105" s="4"/>
      <c r="C105" s="4"/>
      <c r="D105" s="4"/>
      <c r="E105" s="4"/>
      <c r="F105" s="4"/>
      <c r="G105" s="4"/>
      <c r="H105" s="4"/>
      <c r="I105" s="114"/>
      <c r="J105" s="115"/>
      <c r="K105" s="4"/>
      <c r="L105" s="4"/>
      <c r="M105" s="4"/>
      <c r="N105" s="4"/>
      <c r="O105" s="4"/>
      <c r="P105" s="4"/>
      <c r="Q105" s="4"/>
      <c r="R105" s="4"/>
      <c r="S105" s="4"/>
      <c r="T105" s="4"/>
      <c r="U105" s="26"/>
      <c r="V105" s="4"/>
      <c r="W105" s="4"/>
      <c r="X105" s="4"/>
      <c r="Y105" s="4"/>
      <c r="Z105" s="4"/>
      <c r="AA105" s="4"/>
      <c r="AB105" s="4"/>
    </row>
    <row r="106" ht="15.75" customHeight="1">
      <c r="A106" s="113"/>
      <c r="B106" s="4"/>
      <c r="C106" s="4"/>
      <c r="D106" s="4"/>
      <c r="E106" s="4"/>
      <c r="F106" s="4"/>
      <c r="G106" s="4"/>
      <c r="H106" s="4"/>
      <c r="I106" s="114"/>
      <c r="J106" s="115"/>
      <c r="K106" s="4"/>
      <c r="L106" s="4"/>
      <c r="M106" s="4"/>
      <c r="N106" s="4"/>
      <c r="O106" s="4"/>
      <c r="P106" s="4"/>
      <c r="Q106" s="4"/>
      <c r="R106" s="4"/>
      <c r="S106" s="4"/>
      <c r="T106" s="4"/>
      <c r="U106" s="26"/>
      <c r="V106" s="4"/>
      <c r="W106" s="4"/>
      <c r="X106" s="4"/>
      <c r="Y106" s="4"/>
      <c r="Z106" s="4"/>
      <c r="AA106" s="4"/>
      <c r="AB106" s="4"/>
    </row>
    <row r="107" ht="15.75" customHeight="1">
      <c r="A107" s="113"/>
      <c r="B107" s="4"/>
      <c r="C107" s="4"/>
      <c r="D107" s="4"/>
      <c r="E107" s="4"/>
      <c r="F107" s="4"/>
      <c r="G107" s="4"/>
      <c r="H107" s="4"/>
      <c r="I107" s="114"/>
      <c r="J107" s="115"/>
      <c r="K107" s="4"/>
      <c r="L107" s="4"/>
      <c r="M107" s="4"/>
      <c r="N107" s="4"/>
      <c r="O107" s="4"/>
      <c r="P107" s="4"/>
      <c r="Q107" s="4"/>
      <c r="R107" s="4"/>
      <c r="S107" s="4"/>
      <c r="T107" s="4"/>
      <c r="U107" s="26"/>
      <c r="V107" s="4"/>
      <c r="W107" s="4"/>
      <c r="X107" s="4"/>
      <c r="Y107" s="4"/>
      <c r="Z107" s="4"/>
      <c r="AA107" s="4"/>
      <c r="AB107" s="4"/>
    </row>
    <row r="108" ht="15.75" customHeight="1">
      <c r="A108" s="113"/>
      <c r="B108" s="4"/>
      <c r="C108" s="4"/>
      <c r="D108" s="4"/>
      <c r="E108" s="4"/>
      <c r="F108" s="4"/>
      <c r="G108" s="4"/>
      <c r="H108" s="4"/>
      <c r="I108" s="114"/>
      <c r="J108" s="115"/>
      <c r="K108" s="4"/>
      <c r="L108" s="4"/>
      <c r="M108" s="4"/>
      <c r="N108" s="4"/>
      <c r="O108" s="4"/>
      <c r="P108" s="4"/>
      <c r="Q108" s="4"/>
      <c r="R108" s="4"/>
      <c r="S108" s="4"/>
      <c r="T108" s="4"/>
      <c r="U108" s="26"/>
      <c r="V108" s="4"/>
      <c r="W108" s="4"/>
      <c r="X108" s="4"/>
      <c r="Y108" s="4"/>
      <c r="Z108" s="4"/>
      <c r="AA108" s="4"/>
      <c r="AB108" s="4"/>
    </row>
    <row r="109" ht="15.75" customHeight="1">
      <c r="A109" s="113"/>
      <c r="B109" s="4"/>
      <c r="C109" s="4"/>
      <c r="D109" s="4"/>
      <c r="E109" s="4"/>
      <c r="F109" s="4"/>
      <c r="G109" s="4"/>
      <c r="H109" s="4"/>
      <c r="I109" s="114"/>
      <c r="J109" s="115"/>
      <c r="K109" s="4"/>
      <c r="L109" s="4"/>
      <c r="M109" s="4"/>
      <c r="N109" s="4"/>
      <c r="O109" s="4"/>
      <c r="P109" s="4"/>
      <c r="Q109" s="4"/>
      <c r="R109" s="4"/>
      <c r="S109" s="4"/>
      <c r="T109" s="4"/>
      <c r="U109" s="26"/>
      <c r="V109" s="4"/>
      <c r="W109" s="4"/>
      <c r="X109" s="4"/>
      <c r="Y109" s="4"/>
      <c r="Z109" s="4"/>
      <c r="AA109" s="4"/>
      <c r="AB109" s="4"/>
    </row>
    <row r="110" ht="15.75" customHeight="1">
      <c r="A110" s="113"/>
      <c r="B110" s="4"/>
      <c r="C110" s="4"/>
      <c r="D110" s="4"/>
      <c r="E110" s="4"/>
      <c r="F110" s="4"/>
      <c r="G110" s="4"/>
      <c r="H110" s="4"/>
      <c r="I110" s="114"/>
      <c r="J110" s="115"/>
      <c r="K110" s="4"/>
      <c r="L110" s="4"/>
      <c r="M110" s="4"/>
      <c r="N110" s="4"/>
      <c r="O110" s="4"/>
      <c r="P110" s="4"/>
      <c r="Q110" s="4"/>
      <c r="R110" s="4"/>
      <c r="S110" s="4"/>
      <c r="T110" s="4"/>
      <c r="U110" s="26"/>
      <c r="V110" s="4"/>
      <c r="W110" s="4"/>
      <c r="X110" s="4"/>
      <c r="Y110" s="4"/>
      <c r="Z110" s="4"/>
      <c r="AA110" s="4"/>
      <c r="AB110" s="4"/>
    </row>
    <row r="111" ht="15.75" customHeight="1">
      <c r="A111" s="113"/>
      <c r="B111" s="4"/>
      <c r="C111" s="4"/>
      <c r="D111" s="4"/>
      <c r="E111" s="4"/>
      <c r="F111" s="4"/>
      <c r="G111" s="4"/>
      <c r="H111" s="4"/>
      <c r="I111" s="114"/>
      <c r="J111" s="115"/>
      <c r="K111" s="4"/>
      <c r="L111" s="4"/>
      <c r="M111" s="4"/>
      <c r="N111" s="4"/>
      <c r="O111" s="4"/>
      <c r="P111" s="4"/>
      <c r="Q111" s="4"/>
      <c r="R111" s="4"/>
      <c r="S111" s="4"/>
      <c r="T111" s="4"/>
      <c r="U111" s="26"/>
      <c r="V111" s="4"/>
      <c r="W111" s="4"/>
      <c r="X111" s="4"/>
      <c r="Y111" s="4"/>
      <c r="Z111" s="4"/>
      <c r="AA111" s="4"/>
      <c r="AB111" s="4"/>
    </row>
    <row r="112" ht="15.75" customHeight="1">
      <c r="A112" s="113"/>
      <c r="B112" s="4"/>
      <c r="C112" s="4"/>
      <c r="D112" s="4"/>
      <c r="E112" s="4"/>
      <c r="F112" s="4"/>
      <c r="G112" s="4"/>
      <c r="H112" s="4"/>
      <c r="I112" s="114"/>
      <c r="J112" s="115"/>
      <c r="K112" s="4"/>
      <c r="L112" s="4"/>
      <c r="M112" s="4"/>
      <c r="N112" s="4"/>
      <c r="O112" s="4"/>
      <c r="P112" s="4"/>
      <c r="Q112" s="4"/>
      <c r="R112" s="4"/>
      <c r="S112" s="4"/>
      <c r="T112" s="4"/>
      <c r="U112" s="26"/>
      <c r="V112" s="4"/>
      <c r="W112" s="4"/>
      <c r="X112" s="4"/>
      <c r="Y112" s="4"/>
      <c r="Z112" s="4"/>
      <c r="AA112" s="4"/>
      <c r="AB112" s="4"/>
    </row>
    <row r="113" ht="15.75" customHeight="1">
      <c r="A113" s="113"/>
      <c r="B113" s="4"/>
      <c r="C113" s="4"/>
      <c r="D113" s="4"/>
      <c r="E113" s="4"/>
      <c r="F113" s="4"/>
      <c r="G113" s="4"/>
      <c r="H113" s="4"/>
      <c r="I113" s="114"/>
      <c r="J113" s="115"/>
      <c r="K113" s="4"/>
      <c r="L113" s="4"/>
      <c r="M113" s="4"/>
      <c r="N113" s="4"/>
      <c r="O113" s="4"/>
      <c r="P113" s="4"/>
      <c r="Q113" s="4"/>
      <c r="R113" s="4"/>
      <c r="S113" s="4"/>
      <c r="T113" s="4"/>
      <c r="U113" s="26"/>
      <c r="V113" s="4"/>
      <c r="W113" s="4"/>
      <c r="X113" s="4"/>
      <c r="Y113" s="4"/>
      <c r="Z113" s="4"/>
      <c r="AA113" s="4"/>
      <c r="AB113" s="4"/>
    </row>
    <row r="114" ht="15.75" customHeight="1">
      <c r="A114" s="113"/>
      <c r="B114" s="4"/>
      <c r="C114" s="4"/>
      <c r="D114" s="4"/>
      <c r="E114" s="4"/>
      <c r="F114" s="4"/>
      <c r="G114" s="4"/>
      <c r="H114" s="4"/>
      <c r="I114" s="114"/>
      <c r="J114" s="115"/>
      <c r="K114" s="4"/>
      <c r="L114" s="4"/>
      <c r="M114" s="4"/>
      <c r="N114" s="4"/>
      <c r="O114" s="4"/>
      <c r="P114" s="4"/>
      <c r="Q114" s="4"/>
      <c r="R114" s="4"/>
      <c r="S114" s="4"/>
      <c r="T114" s="4"/>
      <c r="U114" s="26"/>
      <c r="V114" s="4"/>
      <c r="W114" s="4"/>
      <c r="X114" s="4"/>
      <c r="Y114" s="4"/>
      <c r="Z114" s="4"/>
      <c r="AA114" s="4"/>
      <c r="AB114" s="4"/>
    </row>
    <row r="115" ht="15.75" customHeight="1">
      <c r="A115" s="113"/>
      <c r="B115" s="4"/>
      <c r="C115" s="4"/>
      <c r="D115" s="4"/>
      <c r="E115" s="4"/>
      <c r="F115" s="4"/>
      <c r="G115" s="4"/>
      <c r="H115" s="4"/>
      <c r="I115" s="114"/>
      <c r="J115" s="115"/>
      <c r="K115" s="4"/>
      <c r="L115" s="4"/>
      <c r="M115" s="4"/>
      <c r="N115" s="4"/>
      <c r="O115" s="4"/>
      <c r="P115" s="4"/>
      <c r="Q115" s="4"/>
      <c r="R115" s="4"/>
      <c r="S115" s="4"/>
      <c r="T115" s="4"/>
      <c r="U115" s="26"/>
      <c r="V115" s="4"/>
      <c r="W115" s="4"/>
      <c r="X115" s="4"/>
      <c r="Y115" s="4"/>
      <c r="Z115" s="4"/>
      <c r="AA115" s="4"/>
      <c r="AB115" s="4"/>
    </row>
    <row r="116" ht="15.75" customHeight="1">
      <c r="A116" s="113"/>
      <c r="B116" s="4"/>
      <c r="C116" s="4"/>
      <c r="D116" s="4"/>
      <c r="E116" s="4"/>
      <c r="F116" s="4"/>
      <c r="G116" s="4"/>
      <c r="H116" s="4"/>
      <c r="I116" s="114"/>
      <c r="J116" s="115"/>
      <c r="K116" s="4"/>
      <c r="L116" s="4"/>
      <c r="M116" s="4"/>
      <c r="N116" s="4"/>
      <c r="O116" s="4"/>
      <c r="P116" s="4"/>
      <c r="Q116" s="4"/>
      <c r="R116" s="4"/>
      <c r="S116" s="4"/>
      <c r="T116" s="4"/>
      <c r="U116" s="26"/>
      <c r="V116" s="4"/>
      <c r="W116" s="4"/>
      <c r="X116" s="4"/>
      <c r="Y116" s="4"/>
      <c r="Z116" s="4"/>
      <c r="AA116" s="4"/>
      <c r="AB116" s="4"/>
    </row>
    <row r="117" ht="15.75" customHeight="1">
      <c r="A117" s="113"/>
      <c r="B117" s="4"/>
      <c r="C117" s="4"/>
      <c r="D117" s="4"/>
      <c r="E117" s="4"/>
      <c r="F117" s="4"/>
      <c r="G117" s="4"/>
      <c r="H117" s="4"/>
      <c r="I117" s="114"/>
      <c r="J117" s="115"/>
      <c r="K117" s="4"/>
      <c r="L117" s="4"/>
      <c r="M117" s="4"/>
      <c r="N117" s="4"/>
      <c r="O117" s="4"/>
      <c r="P117" s="4"/>
      <c r="Q117" s="4"/>
      <c r="R117" s="4"/>
      <c r="S117" s="4"/>
      <c r="T117" s="4"/>
      <c r="U117" s="26"/>
      <c r="V117" s="4"/>
      <c r="W117" s="4"/>
      <c r="X117" s="4"/>
      <c r="Y117" s="4"/>
      <c r="Z117" s="4"/>
      <c r="AA117" s="4"/>
      <c r="AB117" s="4"/>
    </row>
    <row r="118" ht="15.75" customHeight="1">
      <c r="A118" s="113"/>
      <c r="B118" s="4"/>
      <c r="C118" s="4"/>
      <c r="D118" s="4"/>
      <c r="E118" s="4"/>
      <c r="F118" s="4"/>
      <c r="G118" s="4"/>
      <c r="H118" s="4"/>
      <c r="I118" s="114"/>
      <c r="J118" s="115"/>
      <c r="K118" s="4"/>
      <c r="L118" s="4"/>
      <c r="M118" s="4"/>
      <c r="N118" s="4"/>
      <c r="O118" s="4"/>
      <c r="P118" s="4"/>
      <c r="Q118" s="4"/>
      <c r="R118" s="4"/>
      <c r="S118" s="4"/>
      <c r="T118" s="4"/>
      <c r="U118" s="26"/>
      <c r="V118" s="4"/>
      <c r="W118" s="4"/>
      <c r="X118" s="4"/>
      <c r="Y118" s="4"/>
      <c r="Z118" s="4"/>
      <c r="AA118" s="4"/>
      <c r="AB118" s="4"/>
    </row>
    <row r="119" ht="15.75" customHeight="1">
      <c r="A119" s="113"/>
      <c r="B119" s="4"/>
      <c r="C119" s="4"/>
      <c r="D119" s="4"/>
      <c r="E119" s="4"/>
      <c r="F119" s="4"/>
      <c r="G119" s="4"/>
      <c r="H119" s="4"/>
      <c r="I119" s="114"/>
      <c r="J119" s="115"/>
      <c r="K119" s="4"/>
      <c r="L119" s="4"/>
      <c r="M119" s="4"/>
      <c r="N119" s="4"/>
      <c r="O119" s="4"/>
      <c r="P119" s="4"/>
      <c r="Q119" s="4"/>
      <c r="R119" s="4"/>
      <c r="S119" s="4"/>
      <c r="T119" s="4"/>
      <c r="U119" s="26"/>
      <c r="V119" s="4"/>
      <c r="W119" s="4"/>
      <c r="X119" s="4"/>
      <c r="Y119" s="4"/>
      <c r="Z119" s="4"/>
      <c r="AA119" s="4"/>
      <c r="AB119" s="4"/>
    </row>
    <row r="120" ht="15.75" customHeight="1">
      <c r="A120" s="113"/>
      <c r="B120" s="4"/>
      <c r="C120" s="4"/>
      <c r="D120" s="4"/>
      <c r="E120" s="4"/>
      <c r="F120" s="4"/>
      <c r="G120" s="4"/>
      <c r="H120" s="4"/>
      <c r="I120" s="114"/>
      <c r="J120" s="115"/>
      <c r="K120" s="4"/>
      <c r="L120" s="4"/>
      <c r="M120" s="4"/>
      <c r="N120" s="4"/>
      <c r="O120" s="4"/>
      <c r="P120" s="4"/>
      <c r="Q120" s="4"/>
      <c r="R120" s="4"/>
      <c r="S120" s="4"/>
      <c r="T120" s="4"/>
      <c r="U120" s="26"/>
      <c r="V120" s="4"/>
      <c r="W120" s="4"/>
      <c r="X120" s="4"/>
      <c r="Y120" s="4"/>
      <c r="Z120" s="4"/>
      <c r="AA120" s="4"/>
      <c r="AB120" s="4"/>
    </row>
    <row r="121" ht="15.75" customHeight="1">
      <c r="A121" s="113"/>
      <c r="B121" s="4"/>
      <c r="C121" s="4"/>
      <c r="D121" s="4"/>
      <c r="E121" s="4"/>
      <c r="F121" s="4"/>
      <c r="G121" s="4"/>
      <c r="H121" s="4"/>
      <c r="I121" s="114"/>
      <c r="J121" s="115"/>
      <c r="K121" s="4"/>
      <c r="L121" s="4"/>
      <c r="M121" s="4"/>
      <c r="N121" s="4"/>
      <c r="O121" s="4"/>
      <c r="P121" s="4"/>
      <c r="Q121" s="4"/>
      <c r="R121" s="4"/>
      <c r="S121" s="4"/>
      <c r="T121" s="4"/>
      <c r="U121" s="26"/>
      <c r="V121" s="4"/>
      <c r="W121" s="4"/>
      <c r="X121" s="4"/>
      <c r="Y121" s="4"/>
      <c r="Z121" s="4"/>
      <c r="AA121" s="4"/>
      <c r="AB121" s="4"/>
    </row>
    <row r="122" ht="15.75" customHeight="1">
      <c r="A122" s="113"/>
      <c r="B122" s="4"/>
      <c r="C122" s="4"/>
      <c r="D122" s="4"/>
      <c r="E122" s="4"/>
      <c r="F122" s="4"/>
      <c r="G122" s="4"/>
      <c r="H122" s="4"/>
      <c r="I122" s="114"/>
      <c r="J122" s="115"/>
      <c r="K122" s="4"/>
      <c r="L122" s="4"/>
      <c r="M122" s="4"/>
      <c r="N122" s="4"/>
      <c r="O122" s="4"/>
      <c r="P122" s="4"/>
      <c r="Q122" s="4"/>
      <c r="R122" s="4"/>
      <c r="S122" s="4"/>
      <c r="T122" s="4"/>
      <c r="U122" s="26"/>
      <c r="V122" s="4"/>
      <c r="W122" s="4"/>
      <c r="X122" s="4"/>
      <c r="Y122" s="4"/>
      <c r="Z122" s="4"/>
      <c r="AA122" s="4"/>
      <c r="AB122" s="4"/>
    </row>
    <row r="123" ht="15.75" customHeight="1">
      <c r="A123" s="113"/>
      <c r="B123" s="4"/>
      <c r="C123" s="4"/>
      <c r="D123" s="4"/>
      <c r="E123" s="4"/>
      <c r="F123" s="4"/>
      <c r="G123" s="4"/>
      <c r="H123" s="4"/>
      <c r="I123" s="114"/>
      <c r="J123" s="115"/>
      <c r="K123" s="4"/>
      <c r="L123" s="4"/>
      <c r="M123" s="4"/>
      <c r="N123" s="4"/>
      <c r="O123" s="4"/>
      <c r="P123" s="4"/>
      <c r="Q123" s="4"/>
      <c r="R123" s="4"/>
      <c r="S123" s="4"/>
      <c r="T123" s="4"/>
      <c r="U123" s="26"/>
      <c r="V123" s="4"/>
      <c r="W123" s="4"/>
      <c r="X123" s="4"/>
      <c r="Y123" s="4"/>
      <c r="Z123" s="4"/>
      <c r="AA123" s="4"/>
      <c r="AB123" s="4"/>
    </row>
    <row r="124" ht="15.75" customHeight="1">
      <c r="A124" s="113"/>
      <c r="B124" s="4"/>
      <c r="C124" s="4"/>
      <c r="D124" s="4"/>
      <c r="E124" s="4"/>
      <c r="F124" s="4"/>
      <c r="G124" s="4"/>
      <c r="H124" s="4"/>
      <c r="I124" s="114"/>
      <c r="J124" s="115"/>
      <c r="K124" s="4"/>
      <c r="L124" s="4"/>
      <c r="M124" s="4"/>
      <c r="N124" s="4"/>
      <c r="O124" s="4"/>
      <c r="P124" s="4"/>
      <c r="Q124" s="4"/>
      <c r="R124" s="4"/>
      <c r="S124" s="4"/>
      <c r="T124" s="4"/>
      <c r="U124" s="26"/>
      <c r="V124" s="4"/>
      <c r="W124" s="4"/>
      <c r="X124" s="4"/>
      <c r="Y124" s="4"/>
      <c r="Z124" s="4"/>
      <c r="AA124" s="4"/>
      <c r="AB124" s="4"/>
    </row>
    <row r="125" ht="15.75" customHeight="1">
      <c r="A125" s="113"/>
      <c r="B125" s="4"/>
      <c r="C125" s="4"/>
      <c r="D125" s="4"/>
      <c r="E125" s="4"/>
      <c r="F125" s="4"/>
      <c r="G125" s="4"/>
      <c r="H125" s="4"/>
      <c r="I125" s="114"/>
      <c r="J125" s="115"/>
      <c r="K125" s="4"/>
      <c r="L125" s="4"/>
      <c r="M125" s="4"/>
      <c r="N125" s="4"/>
      <c r="O125" s="4"/>
      <c r="P125" s="4"/>
      <c r="Q125" s="4"/>
      <c r="R125" s="4"/>
      <c r="S125" s="4"/>
      <c r="T125" s="4"/>
      <c r="U125" s="26"/>
      <c r="V125" s="4"/>
      <c r="W125" s="4"/>
      <c r="X125" s="4"/>
      <c r="Y125" s="4"/>
      <c r="Z125" s="4"/>
      <c r="AA125" s="4"/>
      <c r="AB125" s="4"/>
    </row>
    <row r="126" ht="15.75" customHeight="1">
      <c r="A126" s="113"/>
      <c r="B126" s="4"/>
      <c r="C126" s="4"/>
      <c r="D126" s="4"/>
      <c r="E126" s="4"/>
      <c r="F126" s="4"/>
      <c r="G126" s="4"/>
      <c r="H126" s="4"/>
      <c r="I126" s="114"/>
      <c r="J126" s="115"/>
      <c r="K126" s="4"/>
      <c r="L126" s="4"/>
      <c r="M126" s="4"/>
      <c r="N126" s="4"/>
      <c r="O126" s="4"/>
      <c r="P126" s="4"/>
      <c r="Q126" s="4"/>
      <c r="R126" s="4"/>
      <c r="S126" s="4"/>
      <c r="T126" s="4"/>
      <c r="U126" s="26"/>
      <c r="V126" s="4"/>
      <c r="W126" s="4"/>
      <c r="X126" s="4"/>
      <c r="Y126" s="4"/>
      <c r="Z126" s="4"/>
      <c r="AA126" s="4"/>
      <c r="AB126" s="4"/>
    </row>
    <row r="127" ht="15.75" customHeight="1">
      <c r="A127" s="113"/>
      <c r="B127" s="4"/>
      <c r="C127" s="4"/>
      <c r="D127" s="4"/>
      <c r="E127" s="4"/>
      <c r="F127" s="4"/>
      <c r="G127" s="4"/>
      <c r="H127" s="4"/>
      <c r="I127" s="114"/>
      <c r="J127" s="115"/>
      <c r="K127" s="4"/>
      <c r="L127" s="4"/>
      <c r="M127" s="4"/>
      <c r="N127" s="4"/>
      <c r="O127" s="4"/>
      <c r="P127" s="4"/>
      <c r="Q127" s="4"/>
      <c r="R127" s="4"/>
      <c r="S127" s="4"/>
      <c r="T127" s="4"/>
      <c r="U127" s="26"/>
      <c r="V127" s="4"/>
      <c r="W127" s="4"/>
      <c r="X127" s="4"/>
      <c r="Y127" s="4"/>
      <c r="Z127" s="4"/>
      <c r="AA127" s="4"/>
      <c r="AB127" s="4"/>
    </row>
    <row r="128" ht="15.75" customHeight="1">
      <c r="A128" s="113"/>
      <c r="B128" s="4"/>
      <c r="C128" s="4"/>
      <c r="D128" s="4"/>
      <c r="E128" s="4"/>
      <c r="F128" s="4"/>
      <c r="G128" s="4"/>
      <c r="H128" s="4"/>
      <c r="I128" s="114"/>
      <c r="J128" s="115"/>
      <c r="K128" s="4"/>
      <c r="L128" s="4"/>
      <c r="M128" s="4"/>
      <c r="N128" s="4"/>
      <c r="O128" s="4"/>
      <c r="P128" s="4"/>
      <c r="Q128" s="4"/>
      <c r="R128" s="4"/>
      <c r="S128" s="4"/>
      <c r="T128" s="4"/>
      <c r="U128" s="26"/>
      <c r="V128" s="4"/>
      <c r="W128" s="4"/>
      <c r="X128" s="4"/>
      <c r="Y128" s="4"/>
      <c r="Z128" s="4"/>
      <c r="AA128" s="4"/>
      <c r="AB128" s="4"/>
    </row>
    <row r="129" ht="15.75" customHeight="1">
      <c r="A129" s="113"/>
      <c r="B129" s="4"/>
      <c r="C129" s="4"/>
      <c r="D129" s="4"/>
      <c r="E129" s="4"/>
      <c r="F129" s="4"/>
      <c r="G129" s="4"/>
      <c r="H129" s="4"/>
      <c r="I129" s="114"/>
      <c r="J129" s="115"/>
      <c r="K129" s="4"/>
      <c r="L129" s="4"/>
      <c r="M129" s="4"/>
      <c r="N129" s="4"/>
      <c r="O129" s="4"/>
      <c r="P129" s="4"/>
      <c r="Q129" s="4"/>
      <c r="R129" s="4"/>
      <c r="S129" s="4"/>
      <c r="T129" s="4"/>
      <c r="U129" s="26"/>
      <c r="V129" s="4"/>
      <c r="W129" s="4"/>
      <c r="X129" s="4"/>
      <c r="Y129" s="4"/>
      <c r="Z129" s="4"/>
      <c r="AA129" s="4"/>
      <c r="AB129" s="4"/>
    </row>
    <row r="130" ht="15.75" customHeight="1">
      <c r="A130" s="113"/>
      <c r="B130" s="4"/>
      <c r="C130" s="4"/>
      <c r="D130" s="4"/>
      <c r="E130" s="4"/>
      <c r="F130" s="4"/>
      <c r="G130" s="4"/>
      <c r="H130" s="4"/>
      <c r="I130" s="114"/>
      <c r="J130" s="115"/>
      <c r="K130" s="4"/>
      <c r="L130" s="4"/>
      <c r="M130" s="4"/>
      <c r="N130" s="4"/>
      <c r="O130" s="4"/>
      <c r="P130" s="4"/>
      <c r="Q130" s="4"/>
      <c r="R130" s="4"/>
      <c r="S130" s="4"/>
      <c r="T130" s="4"/>
      <c r="U130" s="26"/>
      <c r="V130" s="4"/>
      <c r="W130" s="4"/>
      <c r="X130" s="4"/>
      <c r="Y130" s="4"/>
      <c r="Z130" s="4"/>
      <c r="AA130" s="4"/>
      <c r="AB130" s="4"/>
    </row>
    <row r="131" ht="15.75" customHeight="1">
      <c r="A131" s="113"/>
      <c r="B131" s="4"/>
      <c r="C131" s="4"/>
      <c r="D131" s="4"/>
      <c r="E131" s="4"/>
      <c r="F131" s="4"/>
      <c r="G131" s="4"/>
      <c r="H131" s="4"/>
      <c r="I131" s="114"/>
      <c r="J131" s="115"/>
      <c r="K131" s="4"/>
      <c r="L131" s="4"/>
      <c r="M131" s="4"/>
      <c r="N131" s="4"/>
      <c r="O131" s="4"/>
      <c r="P131" s="4"/>
      <c r="Q131" s="4"/>
      <c r="R131" s="4"/>
      <c r="S131" s="4"/>
      <c r="T131" s="4"/>
      <c r="U131" s="26"/>
      <c r="V131" s="4"/>
      <c r="W131" s="4"/>
      <c r="X131" s="4"/>
      <c r="Y131" s="4"/>
      <c r="Z131" s="4"/>
      <c r="AA131" s="4"/>
      <c r="AB131" s="4"/>
    </row>
    <row r="132" ht="15.75" customHeight="1">
      <c r="A132" s="113"/>
      <c r="B132" s="4"/>
      <c r="C132" s="4"/>
      <c r="D132" s="4"/>
      <c r="E132" s="4"/>
      <c r="F132" s="4"/>
      <c r="G132" s="4"/>
      <c r="H132" s="4"/>
      <c r="I132" s="114"/>
      <c r="J132" s="115"/>
      <c r="K132" s="4"/>
      <c r="L132" s="4"/>
      <c r="M132" s="4"/>
      <c r="N132" s="4"/>
      <c r="O132" s="4"/>
      <c r="P132" s="4"/>
      <c r="Q132" s="4"/>
      <c r="R132" s="4"/>
      <c r="S132" s="4"/>
      <c r="T132" s="4"/>
      <c r="U132" s="26"/>
      <c r="V132" s="4"/>
      <c r="W132" s="4"/>
      <c r="X132" s="4"/>
      <c r="Y132" s="4"/>
      <c r="Z132" s="4"/>
      <c r="AA132" s="4"/>
      <c r="AB132" s="4"/>
    </row>
    <row r="133" ht="15.75" customHeight="1">
      <c r="A133" s="113"/>
      <c r="B133" s="4"/>
      <c r="C133" s="4"/>
      <c r="D133" s="4"/>
      <c r="E133" s="4"/>
      <c r="F133" s="4"/>
      <c r="G133" s="4"/>
      <c r="H133" s="4"/>
      <c r="I133" s="114"/>
      <c r="J133" s="115"/>
      <c r="K133" s="4"/>
      <c r="L133" s="4"/>
      <c r="M133" s="4"/>
      <c r="N133" s="4"/>
      <c r="O133" s="4"/>
      <c r="P133" s="4"/>
      <c r="Q133" s="4"/>
      <c r="R133" s="4"/>
      <c r="S133" s="4"/>
      <c r="T133" s="4"/>
      <c r="U133" s="26"/>
      <c r="V133" s="4"/>
      <c r="W133" s="4"/>
      <c r="X133" s="4"/>
      <c r="Y133" s="4"/>
      <c r="Z133" s="4"/>
      <c r="AA133" s="4"/>
      <c r="AB133" s="4"/>
    </row>
    <row r="134" ht="15.75" customHeight="1">
      <c r="A134" s="113"/>
      <c r="B134" s="4"/>
      <c r="C134" s="4"/>
      <c r="D134" s="4"/>
      <c r="E134" s="4"/>
      <c r="F134" s="4"/>
      <c r="G134" s="4"/>
      <c r="H134" s="4"/>
      <c r="I134" s="114"/>
      <c r="J134" s="115"/>
      <c r="K134" s="4"/>
      <c r="L134" s="4"/>
      <c r="M134" s="4"/>
      <c r="N134" s="4"/>
      <c r="O134" s="4"/>
      <c r="P134" s="4"/>
      <c r="Q134" s="4"/>
      <c r="R134" s="4"/>
      <c r="S134" s="4"/>
      <c r="T134" s="4"/>
      <c r="U134" s="26"/>
      <c r="V134" s="4"/>
      <c r="W134" s="4"/>
      <c r="X134" s="4"/>
      <c r="Y134" s="4"/>
      <c r="Z134" s="4"/>
      <c r="AA134" s="4"/>
      <c r="AB134" s="4"/>
    </row>
    <row r="135" ht="15.75" customHeight="1">
      <c r="A135" s="113"/>
      <c r="B135" s="4"/>
      <c r="C135" s="4"/>
      <c r="D135" s="4"/>
      <c r="E135" s="4"/>
      <c r="F135" s="4"/>
      <c r="G135" s="4"/>
      <c r="H135" s="4"/>
      <c r="I135" s="114"/>
      <c r="J135" s="115"/>
      <c r="K135" s="4"/>
      <c r="L135" s="4"/>
      <c r="M135" s="4"/>
      <c r="N135" s="4"/>
      <c r="O135" s="4"/>
      <c r="P135" s="4"/>
      <c r="Q135" s="4"/>
      <c r="R135" s="4"/>
      <c r="S135" s="4"/>
      <c r="T135" s="4"/>
      <c r="U135" s="26"/>
      <c r="V135" s="4"/>
      <c r="W135" s="4"/>
      <c r="X135" s="4"/>
      <c r="Y135" s="4"/>
      <c r="Z135" s="4"/>
      <c r="AA135" s="4"/>
      <c r="AB135" s="4"/>
    </row>
    <row r="136" ht="15.75" customHeight="1">
      <c r="A136" s="113"/>
      <c r="B136" s="4"/>
      <c r="C136" s="4"/>
      <c r="D136" s="4"/>
      <c r="E136" s="4"/>
      <c r="F136" s="4"/>
      <c r="G136" s="4"/>
      <c r="H136" s="4"/>
      <c r="I136" s="114"/>
      <c r="J136" s="115"/>
      <c r="K136" s="4"/>
      <c r="L136" s="4"/>
      <c r="M136" s="4"/>
      <c r="N136" s="4"/>
      <c r="O136" s="4"/>
      <c r="P136" s="4"/>
      <c r="Q136" s="4"/>
      <c r="R136" s="4"/>
      <c r="S136" s="4"/>
      <c r="T136" s="4"/>
      <c r="U136" s="26"/>
      <c r="V136" s="4"/>
      <c r="W136" s="4"/>
      <c r="X136" s="4"/>
      <c r="Y136" s="4"/>
      <c r="Z136" s="4"/>
      <c r="AA136" s="4"/>
      <c r="AB136" s="4"/>
    </row>
    <row r="137" ht="15.75" customHeight="1">
      <c r="A137" s="113"/>
      <c r="B137" s="4"/>
      <c r="C137" s="4"/>
      <c r="D137" s="4"/>
      <c r="E137" s="4"/>
      <c r="F137" s="4"/>
      <c r="G137" s="4"/>
      <c r="H137" s="4"/>
      <c r="I137" s="114"/>
      <c r="J137" s="115"/>
      <c r="K137" s="4"/>
      <c r="L137" s="4"/>
      <c r="M137" s="4"/>
      <c r="N137" s="4"/>
      <c r="O137" s="4"/>
      <c r="P137" s="4"/>
      <c r="Q137" s="4"/>
      <c r="R137" s="4"/>
      <c r="S137" s="4"/>
      <c r="T137" s="4"/>
      <c r="U137" s="26"/>
      <c r="V137" s="4"/>
      <c r="W137" s="4"/>
      <c r="X137" s="4"/>
      <c r="Y137" s="4"/>
      <c r="Z137" s="4"/>
      <c r="AA137" s="4"/>
      <c r="AB137" s="4"/>
    </row>
    <row r="138" ht="15.75" customHeight="1">
      <c r="A138" s="113"/>
      <c r="B138" s="4"/>
      <c r="C138" s="4"/>
      <c r="D138" s="4"/>
      <c r="E138" s="4"/>
      <c r="F138" s="4"/>
      <c r="G138" s="4"/>
      <c r="H138" s="4"/>
      <c r="I138" s="114"/>
      <c r="J138" s="115"/>
      <c r="K138" s="4"/>
      <c r="L138" s="4"/>
      <c r="M138" s="4"/>
      <c r="N138" s="4"/>
      <c r="O138" s="4"/>
      <c r="P138" s="4"/>
      <c r="Q138" s="4"/>
      <c r="R138" s="4"/>
      <c r="S138" s="4"/>
      <c r="T138" s="4"/>
      <c r="U138" s="26"/>
      <c r="V138" s="4"/>
      <c r="W138" s="4"/>
      <c r="X138" s="4"/>
      <c r="Y138" s="4"/>
      <c r="Z138" s="4"/>
      <c r="AA138" s="4"/>
      <c r="AB138" s="4"/>
    </row>
    <row r="139" ht="15.75" customHeight="1">
      <c r="A139" s="113"/>
      <c r="B139" s="4"/>
      <c r="C139" s="4"/>
      <c r="D139" s="4"/>
      <c r="E139" s="4"/>
      <c r="F139" s="4"/>
      <c r="G139" s="4"/>
      <c r="H139" s="4"/>
      <c r="I139" s="114"/>
      <c r="J139" s="115"/>
      <c r="K139" s="4"/>
      <c r="L139" s="4"/>
      <c r="M139" s="4"/>
      <c r="N139" s="4"/>
      <c r="O139" s="4"/>
      <c r="P139" s="4"/>
      <c r="Q139" s="4"/>
      <c r="R139" s="4"/>
      <c r="S139" s="4"/>
      <c r="T139" s="4"/>
      <c r="U139" s="26"/>
      <c r="V139" s="4"/>
      <c r="W139" s="4"/>
      <c r="X139" s="4"/>
      <c r="Y139" s="4"/>
      <c r="Z139" s="4"/>
      <c r="AA139" s="4"/>
      <c r="AB139" s="4"/>
    </row>
    <row r="140" ht="15.75" customHeight="1">
      <c r="A140" s="113"/>
      <c r="B140" s="4"/>
      <c r="C140" s="4"/>
      <c r="D140" s="4"/>
      <c r="E140" s="4"/>
      <c r="F140" s="4"/>
      <c r="G140" s="4"/>
      <c r="H140" s="4"/>
      <c r="I140" s="114"/>
      <c r="J140" s="115"/>
      <c r="K140" s="4"/>
      <c r="L140" s="4"/>
      <c r="M140" s="4"/>
      <c r="N140" s="4"/>
      <c r="O140" s="4"/>
      <c r="P140" s="4"/>
      <c r="Q140" s="4"/>
      <c r="R140" s="4"/>
      <c r="S140" s="4"/>
      <c r="T140" s="4"/>
      <c r="U140" s="26"/>
      <c r="V140" s="4"/>
      <c r="W140" s="4"/>
      <c r="X140" s="4"/>
      <c r="Y140" s="4"/>
      <c r="Z140" s="4"/>
      <c r="AA140" s="4"/>
      <c r="AB140" s="4"/>
    </row>
    <row r="141" ht="15.75" customHeight="1">
      <c r="A141" s="113"/>
      <c r="B141" s="4"/>
      <c r="C141" s="4"/>
      <c r="D141" s="4"/>
      <c r="E141" s="4"/>
      <c r="F141" s="4"/>
      <c r="G141" s="4"/>
      <c r="H141" s="4"/>
      <c r="I141" s="114"/>
      <c r="J141" s="115"/>
      <c r="K141" s="4"/>
      <c r="L141" s="4"/>
      <c r="M141" s="4"/>
      <c r="N141" s="4"/>
      <c r="O141" s="4"/>
      <c r="P141" s="4"/>
      <c r="Q141" s="4"/>
      <c r="R141" s="4"/>
      <c r="S141" s="4"/>
      <c r="T141" s="4"/>
      <c r="U141" s="26"/>
      <c r="V141" s="4"/>
      <c r="W141" s="4"/>
      <c r="X141" s="4"/>
      <c r="Y141" s="4"/>
      <c r="Z141" s="4"/>
      <c r="AA141" s="4"/>
      <c r="AB141" s="4"/>
    </row>
    <row r="142" ht="15.75" customHeight="1">
      <c r="A142" s="113"/>
      <c r="B142" s="4"/>
      <c r="C142" s="4"/>
      <c r="D142" s="4"/>
      <c r="E142" s="4"/>
      <c r="F142" s="4"/>
      <c r="G142" s="4"/>
      <c r="H142" s="4"/>
      <c r="I142" s="114"/>
      <c r="J142" s="115"/>
      <c r="K142" s="4"/>
      <c r="L142" s="4"/>
      <c r="M142" s="4"/>
      <c r="N142" s="4"/>
      <c r="O142" s="4"/>
      <c r="P142" s="4"/>
      <c r="Q142" s="4"/>
      <c r="R142" s="4"/>
      <c r="S142" s="4"/>
      <c r="T142" s="4"/>
      <c r="U142" s="26"/>
      <c r="V142" s="4"/>
      <c r="W142" s="4"/>
      <c r="X142" s="4"/>
      <c r="Y142" s="4"/>
      <c r="Z142" s="4"/>
      <c r="AA142" s="4"/>
      <c r="AB142" s="4"/>
    </row>
    <row r="143" ht="15.75" customHeight="1">
      <c r="A143" s="113"/>
      <c r="B143" s="4"/>
      <c r="C143" s="4"/>
      <c r="D143" s="4"/>
      <c r="E143" s="4"/>
      <c r="F143" s="4"/>
      <c r="G143" s="4"/>
      <c r="H143" s="4"/>
      <c r="I143" s="114"/>
      <c r="J143" s="115"/>
      <c r="K143" s="4"/>
      <c r="L143" s="4"/>
      <c r="M143" s="4"/>
      <c r="N143" s="4"/>
      <c r="O143" s="4"/>
      <c r="P143" s="4"/>
      <c r="Q143" s="4"/>
      <c r="R143" s="4"/>
      <c r="S143" s="4"/>
      <c r="T143" s="4"/>
      <c r="U143" s="26"/>
      <c r="V143" s="4"/>
      <c r="W143" s="4"/>
      <c r="X143" s="4"/>
      <c r="Y143" s="4"/>
      <c r="Z143" s="4"/>
      <c r="AA143" s="4"/>
      <c r="AB143" s="4"/>
    </row>
    <row r="144" ht="15.75" customHeight="1">
      <c r="A144" s="113"/>
      <c r="B144" s="4"/>
      <c r="C144" s="4"/>
      <c r="D144" s="4"/>
      <c r="E144" s="4"/>
      <c r="F144" s="4"/>
      <c r="G144" s="4"/>
      <c r="H144" s="4"/>
      <c r="I144" s="114"/>
      <c r="J144" s="115"/>
      <c r="K144" s="4"/>
      <c r="L144" s="4"/>
      <c r="M144" s="4"/>
      <c r="N144" s="4"/>
      <c r="O144" s="4"/>
      <c r="P144" s="4"/>
      <c r="Q144" s="4"/>
      <c r="R144" s="4"/>
      <c r="S144" s="4"/>
      <c r="T144" s="4"/>
      <c r="U144" s="26"/>
      <c r="V144" s="4"/>
      <c r="W144" s="4"/>
      <c r="X144" s="4"/>
      <c r="Y144" s="4"/>
      <c r="Z144" s="4"/>
      <c r="AA144" s="4"/>
      <c r="AB144" s="4"/>
    </row>
    <row r="145" ht="15.75" customHeight="1">
      <c r="A145" s="113"/>
      <c r="B145" s="4"/>
      <c r="C145" s="4"/>
      <c r="D145" s="4"/>
      <c r="E145" s="4"/>
      <c r="F145" s="4"/>
      <c r="G145" s="4"/>
      <c r="H145" s="4"/>
      <c r="I145" s="114"/>
      <c r="J145" s="115"/>
      <c r="K145" s="4"/>
      <c r="L145" s="4"/>
      <c r="M145" s="4"/>
      <c r="N145" s="4"/>
      <c r="O145" s="4"/>
      <c r="P145" s="4"/>
      <c r="Q145" s="4"/>
      <c r="R145" s="4"/>
      <c r="S145" s="4"/>
      <c r="T145" s="4"/>
      <c r="U145" s="26"/>
      <c r="V145" s="4"/>
      <c r="W145" s="4"/>
      <c r="X145" s="4"/>
      <c r="Y145" s="4"/>
      <c r="Z145" s="4"/>
      <c r="AA145" s="4"/>
      <c r="AB145" s="4"/>
    </row>
    <row r="146" ht="15.75" customHeight="1">
      <c r="A146" s="113"/>
      <c r="B146" s="4"/>
      <c r="C146" s="4"/>
      <c r="D146" s="4"/>
      <c r="E146" s="4"/>
      <c r="F146" s="4"/>
      <c r="G146" s="4"/>
      <c r="H146" s="4"/>
      <c r="I146" s="114"/>
      <c r="J146" s="115"/>
      <c r="K146" s="4"/>
      <c r="L146" s="4"/>
      <c r="M146" s="4"/>
      <c r="N146" s="4"/>
      <c r="O146" s="4"/>
      <c r="P146" s="4"/>
      <c r="Q146" s="4"/>
      <c r="R146" s="4"/>
      <c r="S146" s="4"/>
      <c r="T146" s="4"/>
      <c r="U146" s="26"/>
      <c r="V146" s="4"/>
      <c r="W146" s="4"/>
      <c r="X146" s="4"/>
      <c r="Y146" s="4"/>
      <c r="Z146" s="4"/>
      <c r="AA146" s="4"/>
      <c r="AB146" s="4"/>
    </row>
    <row r="147" ht="15.75" customHeight="1">
      <c r="A147" s="113"/>
      <c r="B147" s="4"/>
      <c r="C147" s="4"/>
      <c r="D147" s="4"/>
      <c r="E147" s="4"/>
      <c r="F147" s="4"/>
      <c r="G147" s="4"/>
      <c r="H147" s="4"/>
      <c r="I147" s="114"/>
      <c r="J147" s="115"/>
      <c r="K147" s="4"/>
      <c r="L147" s="4"/>
      <c r="M147" s="4"/>
      <c r="N147" s="4"/>
      <c r="O147" s="4"/>
      <c r="P147" s="4"/>
      <c r="Q147" s="4"/>
      <c r="R147" s="4"/>
      <c r="S147" s="4"/>
      <c r="T147" s="4"/>
      <c r="U147" s="26"/>
      <c r="V147" s="4"/>
      <c r="W147" s="4"/>
      <c r="X147" s="4"/>
      <c r="Y147" s="4"/>
      <c r="Z147" s="4"/>
      <c r="AA147" s="4"/>
      <c r="AB147" s="4"/>
    </row>
    <row r="148" ht="15.75" customHeight="1">
      <c r="A148" s="113"/>
      <c r="B148" s="4"/>
      <c r="C148" s="4"/>
      <c r="D148" s="4"/>
      <c r="E148" s="4"/>
      <c r="F148" s="4"/>
      <c r="G148" s="4"/>
      <c r="H148" s="4"/>
      <c r="I148" s="114"/>
      <c r="J148" s="115"/>
      <c r="K148" s="4"/>
      <c r="L148" s="4"/>
      <c r="M148" s="4"/>
      <c r="N148" s="4"/>
      <c r="O148" s="4"/>
      <c r="P148" s="4"/>
      <c r="Q148" s="4"/>
      <c r="R148" s="4"/>
      <c r="S148" s="4"/>
      <c r="T148" s="4"/>
      <c r="U148" s="26"/>
      <c r="V148" s="4"/>
      <c r="W148" s="4"/>
      <c r="X148" s="4"/>
      <c r="Y148" s="4"/>
      <c r="Z148" s="4"/>
      <c r="AA148" s="4"/>
      <c r="AB148" s="4"/>
    </row>
    <row r="149" ht="15.75" customHeight="1">
      <c r="A149" s="113"/>
      <c r="B149" s="4"/>
      <c r="C149" s="4"/>
      <c r="D149" s="4"/>
      <c r="E149" s="4"/>
      <c r="F149" s="4"/>
      <c r="G149" s="4"/>
      <c r="H149" s="4"/>
      <c r="I149" s="114"/>
      <c r="J149" s="115"/>
      <c r="K149" s="4"/>
      <c r="L149" s="4"/>
      <c r="M149" s="4"/>
      <c r="N149" s="4"/>
      <c r="O149" s="4"/>
      <c r="P149" s="4"/>
      <c r="Q149" s="4"/>
      <c r="R149" s="4"/>
      <c r="S149" s="4"/>
      <c r="T149" s="4"/>
      <c r="U149" s="26"/>
      <c r="V149" s="4"/>
      <c r="W149" s="4"/>
      <c r="X149" s="4"/>
      <c r="Y149" s="4"/>
      <c r="Z149" s="4"/>
      <c r="AA149" s="4"/>
      <c r="AB149" s="4"/>
    </row>
    <row r="150" ht="15.75" customHeight="1">
      <c r="A150" s="113"/>
      <c r="B150" s="4"/>
      <c r="C150" s="4"/>
      <c r="D150" s="4"/>
      <c r="E150" s="4"/>
      <c r="F150" s="4"/>
      <c r="G150" s="4"/>
      <c r="H150" s="4"/>
      <c r="I150" s="114"/>
      <c r="J150" s="115"/>
      <c r="K150" s="4"/>
      <c r="L150" s="4"/>
      <c r="M150" s="4"/>
      <c r="N150" s="4"/>
      <c r="O150" s="4"/>
      <c r="P150" s="4"/>
      <c r="Q150" s="4"/>
      <c r="R150" s="4"/>
      <c r="S150" s="4"/>
      <c r="T150" s="4"/>
      <c r="U150" s="26"/>
      <c r="V150" s="4"/>
      <c r="W150" s="4"/>
      <c r="X150" s="4"/>
      <c r="Y150" s="4"/>
      <c r="Z150" s="4"/>
      <c r="AA150" s="4"/>
      <c r="AB150" s="4"/>
    </row>
    <row r="151" ht="15.75" customHeight="1">
      <c r="A151" s="113"/>
      <c r="B151" s="4"/>
      <c r="C151" s="4"/>
      <c r="D151" s="4"/>
      <c r="E151" s="4"/>
      <c r="F151" s="4"/>
      <c r="G151" s="4"/>
      <c r="H151" s="4"/>
      <c r="I151" s="114"/>
      <c r="J151" s="115"/>
      <c r="K151" s="4"/>
      <c r="L151" s="4"/>
      <c r="M151" s="4"/>
      <c r="N151" s="4"/>
      <c r="O151" s="4"/>
      <c r="P151" s="4"/>
      <c r="Q151" s="4"/>
      <c r="R151" s="4"/>
      <c r="S151" s="4"/>
      <c r="T151" s="4"/>
      <c r="U151" s="26"/>
      <c r="V151" s="4"/>
      <c r="W151" s="4"/>
      <c r="X151" s="4"/>
      <c r="Y151" s="4"/>
      <c r="Z151" s="4"/>
      <c r="AA151" s="4"/>
      <c r="AB151" s="4"/>
    </row>
    <row r="152" ht="15.75" customHeight="1">
      <c r="A152" s="113"/>
      <c r="B152" s="4"/>
      <c r="C152" s="4"/>
      <c r="D152" s="4"/>
      <c r="E152" s="4"/>
      <c r="F152" s="4"/>
      <c r="G152" s="4"/>
      <c r="H152" s="4"/>
      <c r="I152" s="114"/>
      <c r="J152" s="115"/>
      <c r="K152" s="4"/>
      <c r="L152" s="4"/>
      <c r="M152" s="4"/>
      <c r="N152" s="4"/>
      <c r="O152" s="4"/>
      <c r="P152" s="4"/>
      <c r="Q152" s="4"/>
      <c r="R152" s="4"/>
      <c r="S152" s="4"/>
      <c r="T152" s="4"/>
      <c r="U152" s="26"/>
      <c r="V152" s="4"/>
      <c r="W152" s="4"/>
      <c r="X152" s="4"/>
      <c r="Y152" s="4"/>
      <c r="Z152" s="4"/>
      <c r="AA152" s="4"/>
      <c r="AB152" s="4"/>
    </row>
    <row r="153" ht="15.75" customHeight="1">
      <c r="A153" s="113"/>
      <c r="B153" s="4"/>
      <c r="C153" s="4"/>
      <c r="D153" s="4"/>
      <c r="E153" s="4"/>
      <c r="F153" s="4"/>
      <c r="G153" s="4"/>
      <c r="H153" s="4"/>
      <c r="I153" s="114"/>
      <c r="J153" s="115"/>
      <c r="K153" s="4"/>
      <c r="L153" s="4"/>
      <c r="M153" s="4"/>
      <c r="N153" s="4"/>
      <c r="O153" s="4"/>
      <c r="P153" s="4"/>
      <c r="Q153" s="4"/>
      <c r="R153" s="4"/>
      <c r="S153" s="4"/>
      <c r="T153" s="4"/>
      <c r="U153" s="26"/>
      <c r="V153" s="4"/>
      <c r="W153" s="4"/>
      <c r="X153" s="4"/>
      <c r="Y153" s="4"/>
      <c r="Z153" s="4"/>
      <c r="AA153" s="4"/>
      <c r="AB153" s="4"/>
    </row>
    <row r="154" ht="15.75" customHeight="1">
      <c r="A154" s="113"/>
      <c r="B154" s="4"/>
      <c r="C154" s="4"/>
      <c r="D154" s="4"/>
      <c r="E154" s="4"/>
      <c r="F154" s="4"/>
      <c r="G154" s="4"/>
      <c r="H154" s="4"/>
      <c r="I154" s="114"/>
      <c r="J154" s="115"/>
      <c r="K154" s="4"/>
      <c r="L154" s="4"/>
      <c r="M154" s="4"/>
      <c r="N154" s="4"/>
      <c r="O154" s="4"/>
      <c r="P154" s="4"/>
      <c r="Q154" s="4"/>
      <c r="R154" s="4"/>
      <c r="S154" s="4"/>
      <c r="T154" s="4"/>
      <c r="U154" s="26"/>
      <c r="V154" s="4"/>
      <c r="W154" s="4"/>
      <c r="X154" s="4"/>
      <c r="Y154" s="4"/>
      <c r="Z154" s="4"/>
      <c r="AA154" s="4"/>
      <c r="AB154" s="4"/>
    </row>
    <row r="155" ht="15.75" customHeight="1">
      <c r="A155" s="113"/>
      <c r="B155" s="4"/>
      <c r="C155" s="4"/>
      <c r="D155" s="4"/>
      <c r="E155" s="4"/>
      <c r="F155" s="4"/>
      <c r="G155" s="4"/>
      <c r="H155" s="4"/>
      <c r="I155" s="114"/>
      <c r="J155" s="115"/>
      <c r="K155" s="4"/>
      <c r="L155" s="4"/>
      <c r="M155" s="4"/>
      <c r="N155" s="4"/>
      <c r="O155" s="4"/>
      <c r="P155" s="4"/>
      <c r="Q155" s="4"/>
      <c r="R155" s="4"/>
      <c r="S155" s="4"/>
      <c r="T155" s="4"/>
      <c r="U155" s="26"/>
      <c r="V155" s="4"/>
      <c r="W155" s="4"/>
      <c r="X155" s="4"/>
      <c r="Y155" s="4"/>
      <c r="Z155" s="4"/>
      <c r="AA155" s="4"/>
      <c r="AB155" s="4"/>
    </row>
    <row r="156" ht="15.75" customHeight="1">
      <c r="A156" s="113"/>
      <c r="B156" s="4"/>
      <c r="C156" s="4"/>
      <c r="D156" s="4"/>
      <c r="E156" s="4"/>
      <c r="F156" s="4"/>
      <c r="G156" s="4"/>
      <c r="H156" s="4"/>
      <c r="I156" s="114"/>
      <c r="J156" s="115"/>
      <c r="K156" s="4"/>
      <c r="L156" s="4"/>
      <c r="M156" s="4"/>
      <c r="N156" s="4"/>
      <c r="O156" s="4"/>
      <c r="P156" s="4"/>
      <c r="Q156" s="4"/>
      <c r="R156" s="4"/>
      <c r="S156" s="4"/>
      <c r="T156" s="4"/>
      <c r="U156" s="26"/>
      <c r="V156" s="4"/>
      <c r="W156" s="4"/>
      <c r="X156" s="4"/>
      <c r="Y156" s="4"/>
      <c r="Z156" s="4"/>
      <c r="AA156" s="4"/>
      <c r="AB156" s="4"/>
    </row>
    <row r="157" ht="15.75" customHeight="1">
      <c r="A157" s="113"/>
      <c r="B157" s="4"/>
      <c r="C157" s="4"/>
      <c r="D157" s="4"/>
      <c r="E157" s="4"/>
      <c r="F157" s="4"/>
      <c r="G157" s="4"/>
      <c r="H157" s="4"/>
      <c r="I157" s="114"/>
      <c r="J157" s="115"/>
      <c r="K157" s="4"/>
      <c r="L157" s="4"/>
      <c r="M157" s="4"/>
      <c r="N157" s="4"/>
      <c r="O157" s="4"/>
      <c r="P157" s="4"/>
      <c r="Q157" s="4"/>
      <c r="R157" s="4"/>
      <c r="S157" s="4"/>
      <c r="T157" s="4"/>
      <c r="U157" s="26"/>
      <c r="V157" s="4"/>
      <c r="W157" s="4"/>
      <c r="X157" s="4"/>
      <c r="Y157" s="4"/>
      <c r="Z157" s="4"/>
      <c r="AA157" s="4"/>
      <c r="AB157" s="4"/>
    </row>
    <row r="158" ht="15.75" customHeight="1">
      <c r="A158" s="113"/>
      <c r="B158" s="4"/>
      <c r="C158" s="4"/>
      <c r="D158" s="4"/>
      <c r="E158" s="4"/>
      <c r="F158" s="4"/>
      <c r="G158" s="4"/>
      <c r="H158" s="4"/>
      <c r="I158" s="114"/>
      <c r="J158" s="115"/>
      <c r="K158" s="4"/>
      <c r="L158" s="4"/>
      <c r="M158" s="4"/>
      <c r="N158" s="4"/>
      <c r="O158" s="4"/>
      <c r="P158" s="4"/>
      <c r="Q158" s="4"/>
      <c r="R158" s="4"/>
      <c r="S158" s="4"/>
      <c r="T158" s="4"/>
      <c r="U158" s="26"/>
      <c r="V158" s="4"/>
      <c r="W158" s="4"/>
      <c r="X158" s="4"/>
      <c r="Y158" s="4"/>
      <c r="Z158" s="4"/>
      <c r="AA158" s="4"/>
      <c r="AB158" s="4"/>
    </row>
    <row r="159" ht="15.75" customHeight="1">
      <c r="A159" s="113"/>
      <c r="B159" s="4"/>
      <c r="C159" s="4"/>
      <c r="D159" s="4"/>
      <c r="E159" s="4"/>
      <c r="F159" s="4"/>
      <c r="G159" s="4"/>
      <c r="H159" s="4"/>
      <c r="I159" s="114"/>
      <c r="J159" s="115"/>
      <c r="K159" s="4"/>
      <c r="L159" s="4"/>
      <c r="M159" s="4"/>
      <c r="N159" s="4"/>
      <c r="O159" s="4"/>
      <c r="P159" s="4"/>
      <c r="Q159" s="4"/>
      <c r="R159" s="4"/>
      <c r="S159" s="4"/>
      <c r="T159" s="4"/>
      <c r="U159" s="26"/>
      <c r="V159" s="4"/>
      <c r="W159" s="4"/>
      <c r="X159" s="4"/>
      <c r="Y159" s="4"/>
      <c r="Z159" s="4"/>
      <c r="AA159" s="4"/>
      <c r="AB159" s="4"/>
    </row>
    <row r="160" ht="15.75" customHeight="1">
      <c r="A160" s="113"/>
      <c r="B160" s="4"/>
      <c r="C160" s="4"/>
      <c r="D160" s="4"/>
      <c r="E160" s="4"/>
      <c r="F160" s="4"/>
      <c r="G160" s="4"/>
      <c r="H160" s="4"/>
      <c r="I160" s="114"/>
      <c r="J160" s="115"/>
      <c r="K160" s="4"/>
      <c r="L160" s="4"/>
      <c r="M160" s="4"/>
      <c r="N160" s="4"/>
      <c r="O160" s="4"/>
      <c r="P160" s="4"/>
      <c r="Q160" s="4"/>
      <c r="R160" s="4"/>
      <c r="S160" s="4"/>
      <c r="T160" s="4"/>
      <c r="U160" s="26"/>
      <c r="V160" s="4"/>
      <c r="W160" s="4"/>
      <c r="X160" s="4"/>
      <c r="Y160" s="4"/>
      <c r="Z160" s="4"/>
      <c r="AA160" s="4"/>
      <c r="AB160" s="4"/>
    </row>
    <row r="161" ht="15.75" customHeight="1">
      <c r="A161" s="113"/>
      <c r="B161" s="4"/>
      <c r="C161" s="4"/>
      <c r="D161" s="4"/>
      <c r="E161" s="4"/>
      <c r="F161" s="4"/>
      <c r="G161" s="4"/>
      <c r="H161" s="4"/>
      <c r="I161" s="114"/>
      <c r="J161" s="115"/>
      <c r="K161" s="4"/>
      <c r="L161" s="4"/>
      <c r="M161" s="4"/>
      <c r="N161" s="4"/>
      <c r="O161" s="4"/>
      <c r="P161" s="4"/>
      <c r="Q161" s="4"/>
      <c r="R161" s="4"/>
      <c r="S161" s="4"/>
      <c r="T161" s="4"/>
      <c r="U161" s="26"/>
      <c r="V161" s="4"/>
      <c r="W161" s="4"/>
      <c r="X161" s="4"/>
      <c r="Y161" s="4"/>
      <c r="Z161" s="4"/>
      <c r="AA161" s="4"/>
      <c r="AB161" s="4"/>
    </row>
    <row r="162" ht="15.75" customHeight="1">
      <c r="A162" s="113"/>
      <c r="B162" s="4"/>
      <c r="C162" s="4"/>
      <c r="D162" s="4"/>
      <c r="E162" s="4"/>
      <c r="F162" s="4"/>
      <c r="G162" s="4"/>
      <c r="H162" s="4"/>
      <c r="I162" s="114"/>
      <c r="J162" s="115"/>
      <c r="K162" s="4"/>
      <c r="L162" s="4"/>
      <c r="M162" s="4"/>
      <c r="N162" s="4"/>
      <c r="O162" s="4"/>
      <c r="P162" s="4"/>
      <c r="Q162" s="4"/>
      <c r="R162" s="4"/>
      <c r="S162" s="4"/>
      <c r="T162" s="4"/>
      <c r="U162" s="26"/>
      <c r="V162" s="4"/>
      <c r="W162" s="4"/>
      <c r="X162" s="4"/>
      <c r="Y162" s="4"/>
      <c r="Z162" s="4"/>
      <c r="AA162" s="4"/>
      <c r="AB162" s="4"/>
    </row>
    <row r="163" ht="15.75" customHeight="1">
      <c r="A163" s="113"/>
      <c r="B163" s="4"/>
      <c r="C163" s="4"/>
      <c r="D163" s="4"/>
      <c r="E163" s="4"/>
      <c r="F163" s="4"/>
      <c r="G163" s="4"/>
      <c r="H163" s="4"/>
      <c r="I163" s="114"/>
      <c r="J163" s="115"/>
      <c r="K163" s="4"/>
      <c r="L163" s="4"/>
      <c r="M163" s="4"/>
      <c r="N163" s="4"/>
      <c r="O163" s="4"/>
      <c r="P163" s="4"/>
      <c r="Q163" s="4"/>
      <c r="R163" s="4"/>
      <c r="S163" s="4"/>
      <c r="T163" s="4"/>
      <c r="U163" s="26"/>
      <c r="V163" s="4"/>
      <c r="W163" s="4"/>
      <c r="X163" s="4"/>
      <c r="Y163" s="4"/>
      <c r="Z163" s="4"/>
      <c r="AA163" s="4"/>
      <c r="AB163" s="4"/>
    </row>
    <row r="164" ht="15.75" customHeight="1">
      <c r="A164" s="113"/>
      <c r="B164" s="4"/>
      <c r="C164" s="4"/>
      <c r="D164" s="4"/>
      <c r="E164" s="4"/>
      <c r="F164" s="4"/>
      <c r="G164" s="4"/>
      <c r="H164" s="4"/>
      <c r="I164" s="114"/>
      <c r="J164" s="115"/>
      <c r="K164" s="4"/>
      <c r="L164" s="4"/>
      <c r="M164" s="4"/>
      <c r="N164" s="4"/>
      <c r="O164" s="4"/>
      <c r="P164" s="4"/>
      <c r="Q164" s="4"/>
      <c r="R164" s="4"/>
      <c r="S164" s="4"/>
      <c r="T164" s="4"/>
      <c r="U164" s="26"/>
      <c r="V164" s="4"/>
      <c r="W164" s="4"/>
      <c r="X164" s="4"/>
      <c r="Y164" s="4"/>
      <c r="Z164" s="4"/>
      <c r="AA164" s="4"/>
      <c r="AB164" s="4"/>
    </row>
    <row r="165" ht="15.75" customHeight="1">
      <c r="A165" s="113"/>
      <c r="B165" s="4"/>
      <c r="C165" s="4"/>
      <c r="D165" s="4"/>
      <c r="E165" s="4"/>
      <c r="F165" s="4"/>
      <c r="G165" s="4"/>
      <c r="H165" s="4"/>
      <c r="I165" s="114"/>
      <c r="J165" s="115"/>
      <c r="K165" s="4"/>
      <c r="L165" s="4"/>
      <c r="M165" s="4"/>
      <c r="N165" s="4"/>
      <c r="O165" s="4"/>
      <c r="P165" s="4"/>
      <c r="Q165" s="4"/>
      <c r="R165" s="4"/>
      <c r="S165" s="4"/>
      <c r="T165" s="4"/>
      <c r="U165" s="26"/>
      <c r="V165" s="4"/>
      <c r="W165" s="4"/>
      <c r="X165" s="4"/>
      <c r="Y165" s="4"/>
      <c r="Z165" s="4"/>
      <c r="AA165" s="4"/>
      <c r="AB165" s="4"/>
    </row>
    <row r="166" ht="15.75" customHeight="1">
      <c r="A166" s="113"/>
      <c r="B166" s="4"/>
      <c r="C166" s="4"/>
      <c r="D166" s="4"/>
      <c r="E166" s="4"/>
      <c r="F166" s="4"/>
      <c r="G166" s="4"/>
      <c r="H166" s="4"/>
      <c r="I166" s="114"/>
      <c r="J166" s="115"/>
      <c r="K166" s="4"/>
      <c r="L166" s="4"/>
      <c r="M166" s="4"/>
      <c r="N166" s="4"/>
      <c r="O166" s="4"/>
      <c r="P166" s="4"/>
      <c r="Q166" s="4"/>
      <c r="R166" s="4"/>
      <c r="S166" s="4"/>
      <c r="T166" s="4"/>
      <c r="U166" s="26"/>
      <c r="V166" s="4"/>
      <c r="W166" s="4"/>
      <c r="X166" s="4"/>
      <c r="Y166" s="4"/>
      <c r="Z166" s="4"/>
      <c r="AA166" s="4"/>
      <c r="AB166" s="4"/>
    </row>
    <row r="167" ht="15.75" customHeight="1">
      <c r="A167" s="113"/>
      <c r="B167" s="4"/>
      <c r="C167" s="4"/>
      <c r="D167" s="4"/>
      <c r="E167" s="4"/>
      <c r="F167" s="4"/>
      <c r="G167" s="4"/>
      <c r="H167" s="4"/>
      <c r="I167" s="114"/>
      <c r="J167" s="115"/>
      <c r="K167" s="4"/>
      <c r="L167" s="4"/>
      <c r="M167" s="4"/>
      <c r="N167" s="4"/>
      <c r="O167" s="4"/>
      <c r="P167" s="4"/>
      <c r="Q167" s="4"/>
      <c r="R167" s="4"/>
      <c r="S167" s="4"/>
      <c r="T167" s="4"/>
      <c r="U167" s="26"/>
      <c r="V167" s="4"/>
      <c r="W167" s="4"/>
      <c r="X167" s="4"/>
      <c r="Y167" s="4"/>
      <c r="Z167" s="4"/>
      <c r="AA167" s="4"/>
      <c r="AB167" s="4"/>
    </row>
    <row r="168" ht="15.75" customHeight="1">
      <c r="A168" s="113"/>
      <c r="B168" s="4"/>
      <c r="C168" s="4"/>
      <c r="D168" s="4"/>
      <c r="E168" s="4"/>
      <c r="F168" s="4"/>
      <c r="G168" s="4"/>
      <c r="H168" s="4"/>
      <c r="I168" s="114"/>
      <c r="J168" s="115"/>
      <c r="K168" s="4"/>
      <c r="L168" s="4"/>
      <c r="M168" s="4"/>
      <c r="N168" s="4"/>
      <c r="O168" s="4"/>
      <c r="P168" s="4"/>
      <c r="Q168" s="4"/>
      <c r="R168" s="4"/>
      <c r="S168" s="4"/>
      <c r="T168" s="4"/>
      <c r="U168" s="26"/>
      <c r="V168" s="4"/>
      <c r="W168" s="4"/>
      <c r="X168" s="4"/>
      <c r="Y168" s="4"/>
      <c r="Z168" s="4"/>
      <c r="AA168" s="4"/>
      <c r="AB168" s="4"/>
    </row>
    <row r="169" ht="15.75" customHeight="1">
      <c r="A169" s="113"/>
      <c r="B169" s="4"/>
      <c r="C169" s="4"/>
      <c r="D169" s="4"/>
      <c r="E169" s="4"/>
      <c r="F169" s="4"/>
      <c r="G169" s="4"/>
      <c r="H169" s="4"/>
      <c r="I169" s="114"/>
      <c r="J169" s="115"/>
      <c r="K169" s="4"/>
      <c r="L169" s="4"/>
      <c r="M169" s="4"/>
      <c r="N169" s="4"/>
      <c r="O169" s="4"/>
      <c r="P169" s="4"/>
      <c r="Q169" s="4"/>
      <c r="R169" s="4"/>
      <c r="S169" s="4"/>
      <c r="T169" s="4"/>
      <c r="U169" s="26"/>
      <c r="V169" s="4"/>
      <c r="W169" s="4"/>
      <c r="X169" s="4"/>
      <c r="Y169" s="4"/>
      <c r="Z169" s="4"/>
      <c r="AA169" s="4"/>
      <c r="AB169" s="4"/>
    </row>
    <row r="170" ht="15.75" customHeight="1">
      <c r="A170" s="113"/>
      <c r="B170" s="4"/>
      <c r="C170" s="4"/>
      <c r="D170" s="4"/>
      <c r="E170" s="4"/>
      <c r="F170" s="4"/>
      <c r="G170" s="4"/>
      <c r="H170" s="4"/>
      <c r="I170" s="114"/>
      <c r="J170" s="115"/>
      <c r="K170" s="4"/>
      <c r="L170" s="4"/>
      <c r="M170" s="4"/>
      <c r="N170" s="4"/>
      <c r="O170" s="4"/>
      <c r="P170" s="4"/>
      <c r="Q170" s="4"/>
      <c r="R170" s="4"/>
      <c r="S170" s="4"/>
      <c r="T170" s="4"/>
      <c r="U170" s="26"/>
      <c r="V170" s="4"/>
      <c r="W170" s="4"/>
      <c r="X170" s="4"/>
      <c r="Y170" s="4"/>
      <c r="Z170" s="4"/>
      <c r="AA170" s="4"/>
      <c r="AB170" s="4"/>
    </row>
    <row r="171" ht="15.75" customHeight="1">
      <c r="A171" s="113"/>
      <c r="B171" s="4"/>
      <c r="C171" s="4"/>
      <c r="D171" s="4"/>
      <c r="E171" s="4"/>
      <c r="F171" s="4"/>
      <c r="G171" s="4"/>
      <c r="H171" s="4"/>
      <c r="I171" s="114"/>
      <c r="J171" s="115"/>
      <c r="K171" s="4"/>
      <c r="L171" s="4"/>
      <c r="M171" s="4"/>
      <c r="N171" s="4"/>
      <c r="O171" s="4"/>
      <c r="P171" s="4"/>
      <c r="Q171" s="4"/>
      <c r="R171" s="4"/>
      <c r="S171" s="4"/>
      <c r="T171" s="4"/>
      <c r="U171" s="26"/>
      <c r="V171" s="4"/>
      <c r="W171" s="4"/>
      <c r="X171" s="4"/>
      <c r="Y171" s="4"/>
      <c r="Z171" s="4"/>
      <c r="AA171" s="4"/>
      <c r="AB171" s="4"/>
    </row>
    <row r="172" ht="15.75" customHeight="1">
      <c r="A172" s="113"/>
      <c r="B172" s="4"/>
      <c r="C172" s="4"/>
      <c r="D172" s="4"/>
      <c r="E172" s="4"/>
      <c r="F172" s="4"/>
      <c r="G172" s="4"/>
      <c r="H172" s="4"/>
      <c r="I172" s="114"/>
      <c r="J172" s="115"/>
      <c r="K172" s="4"/>
      <c r="L172" s="4"/>
      <c r="M172" s="4"/>
      <c r="N172" s="4"/>
      <c r="O172" s="4"/>
      <c r="P172" s="4"/>
      <c r="Q172" s="4"/>
      <c r="R172" s="4"/>
      <c r="S172" s="4"/>
      <c r="T172" s="4"/>
      <c r="U172" s="26"/>
      <c r="V172" s="4"/>
      <c r="W172" s="4"/>
      <c r="X172" s="4"/>
      <c r="Y172" s="4"/>
      <c r="Z172" s="4"/>
      <c r="AA172" s="4"/>
      <c r="AB172" s="4"/>
    </row>
    <row r="173" ht="15.75" customHeight="1">
      <c r="A173" s="113"/>
      <c r="B173" s="4"/>
      <c r="C173" s="4"/>
      <c r="D173" s="4"/>
      <c r="E173" s="4"/>
      <c r="F173" s="4"/>
      <c r="G173" s="4"/>
      <c r="H173" s="4"/>
      <c r="I173" s="114"/>
      <c r="J173" s="115"/>
      <c r="K173" s="4"/>
      <c r="L173" s="4"/>
      <c r="M173" s="4"/>
      <c r="N173" s="4"/>
      <c r="O173" s="4"/>
      <c r="P173" s="4"/>
      <c r="Q173" s="4"/>
      <c r="R173" s="4"/>
      <c r="S173" s="4"/>
      <c r="T173" s="4"/>
      <c r="U173" s="26"/>
      <c r="V173" s="4"/>
      <c r="W173" s="4"/>
      <c r="X173" s="4"/>
      <c r="Y173" s="4"/>
      <c r="Z173" s="4"/>
      <c r="AA173" s="4"/>
      <c r="AB173" s="4"/>
    </row>
    <row r="174" ht="15.75" customHeight="1">
      <c r="A174" s="113"/>
      <c r="B174" s="4"/>
      <c r="C174" s="4"/>
      <c r="D174" s="4"/>
      <c r="E174" s="4"/>
      <c r="F174" s="4"/>
      <c r="G174" s="4"/>
      <c r="H174" s="4"/>
      <c r="I174" s="114"/>
      <c r="J174" s="115"/>
      <c r="K174" s="4"/>
      <c r="L174" s="4"/>
      <c r="M174" s="4"/>
      <c r="N174" s="4"/>
      <c r="O174" s="4"/>
      <c r="P174" s="4"/>
      <c r="Q174" s="4"/>
      <c r="R174" s="4"/>
      <c r="S174" s="4"/>
      <c r="T174" s="4"/>
      <c r="U174" s="26"/>
      <c r="V174" s="4"/>
      <c r="W174" s="4"/>
      <c r="X174" s="4"/>
      <c r="Y174" s="4"/>
      <c r="Z174" s="4"/>
      <c r="AA174" s="4"/>
      <c r="AB174" s="4"/>
    </row>
    <row r="175" ht="15.75" customHeight="1">
      <c r="A175" s="113"/>
      <c r="B175" s="4"/>
      <c r="C175" s="4"/>
      <c r="D175" s="4"/>
      <c r="E175" s="4"/>
      <c r="F175" s="4"/>
      <c r="G175" s="4"/>
      <c r="H175" s="4"/>
      <c r="I175" s="114"/>
      <c r="J175" s="115"/>
      <c r="K175" s="4"/>
      <c r="L175" s="4"/>
      <c r="M175" s="4"/>
      <c r="N175" s="4"/>
      <c r="O175" s="4"/>
      <c r="P175" s="4"/>
      <c r="Q175" s="4"/>
      <c r="R175" s="4"/>
      <c r="S175" s="4"/>
      <c r="T175" s="4"/>
      <c r="U175" s="26"/>
      <c r="V175" s="4"/>
      <c r="W175" s="4"/>
      <c r="X175" s="4"/>
      <c r="Y175" s="4"/>
      <c r="Z175" s="4"/>
      <c r="AA175" s="4"/>
      <c r="AB175" s="4"/>
    </row>
    <row r="176" ht="15.75" customHeight="1">
      <c r="A176" s="113"/>
      <c r="B176" s="4"/>
      <c r="C176" s="4"/>
      <c r="D176" s="4"/>
      <c r="E176" s="4"/>
      <c r="F176" s="4"/>
      <c r="G176" s="4"/>
      <c r="H176" s="4"/>
      <c r="I176" s="114"/>
      <c r="J176" s="115"/>
      <c r="K176" s="4"/>
      <c r="L176" s="4"/>
      <c r="M176" s="4"/>
      <c r="N176" s="4"/>
      <c r="O176" s="4"/>
      <c r="P176" s="4"/>
      <c r="Q176" s="4"/>
      <c r="R176" s="4"/>
      <c r="S176" s="4"/>
      <c r="T176" s="4"/>
      <c r="U176" s="26"/>
      <c r="V176" s="4"/>
      <c r="W176" s="4"/>
      <c r="X176" s="4"/>
      <c r="Y176" s="4"/>
      <c r="Z176" s="4"/>
      <c r="AA176" s="4"/>
      <c r="AB176" s="4"/>
    </row>
    <row r="177" ht="15.75" customHeight="1">
      <c r="A177" s="113"/>
      <c r="B177" s="4"/>
      <c r="C177" s="4"/>
      <c r="D177" s="4"/>
      <c r="E177" s="4"/>
      <c r="F177" s="4"/>
      <c r="G177" s="4"/>
      <c r="H177" s="4"/>
      <c r="I177" s="114"/>
      <c r="J177" s="115"/>
      <c r="K177" s="4"/>
      <c r="L177" s="4"/>
      <c r="M177" s="4"/>
      <c r="N177" s="4"/>
      <c r="O177" s="4"/>
      <c r="P177" s="4"/>
      <c r="Q177" s="4"/>
      <c r="R177" s="4"/>
      <c r="S177" s="4"/>
      <c r="T177" s="4"/>
      <c r="U177" s="26"/>
      <c r="V177" s="4"/>
      <c r="W177" s="4"/>
      <c r="X177" s="4"/>
      <c r="Y177" s="4"/>
      <c r="Z177" s="4"/>
      <c r="AA177" s="4"/>
      <c r="AB177" s="4"/>
    </row>
    <row r="178" ht="15.75" customHeight="1">
      <c r="A178" s="113"/>
      <c r="B178" s="4"/>
      <c r="C178" s="4"/>
      <c r="D178" s="4"/>
      <c r="E178" s="4"/>
      <c r="F178" s="4"/>
      <c r="G178" s="4"/>
      <c r="H178" s="4"/>
      <c r="I178" s="114"/>
      <c r="J178" s="115"/>
      <c r="K178" s="4"/>
      <c r="L178" s="4"/>
      <c r="M178" s="4"/>
      <c r="N178" s="4"/>
      <c r="O178" s="4"/>
      <c r="P178" s="4"/>
      <c r="Q178" s="4"/>
      <c r="R178" s="4"/>
      <c r="S178" s="4"/>
      <c r="T178" s="4"/>
      <c r="U178" s="26"/>
      <c r="V178" s="4"/>
      <c r="W178" s="4"/>
      <c r="X178" s="4"/>
      <c r="Y178" s="4"/>
      <c r="Z178" s="4"/>
      <c r="AA178" s="4"/>
      <c r="AB178" s="4"/>
    </row>
    <row r="179" ht="15.75" customHeight="1">
      <c r="A179" s="113"/>
      <c r="B179" s="4"/>
      <c r="C179" s="4"/>
      <c r="D179" s="4"/>
      <c r="E179" s="4"/>
      <c r="F179" s="4"/>
      <c r="G179" s="4"/>
      <c r="H179" s="4"/>
      <c r="I179" s="114"/>
      <c r="J179" s="115"/>
      <c r="K179" s="4"/>
      <c r="L179" s="4"/>
      <c r="M179" s="4"/>
      <c r="N179" s="4"/>
      <c r="O179" s="4"/>
      <c r="P179" s="4"/>
      <c r="Q179" s="4"/>
      <c r="R179" s="4"/>
      <c r="S179" s="4"/>
      <c r="T179" s="4"/>
      <c r="U179" s="26"/>
      <c r="V179" s="4"/>
      <c r="W179" s="4"/>
      <c r="X179" s="4"/>
      <c r="Y179" s="4"/>
      <c r="Z179" s="4"/>
      <c r="AA179" s="4"/>
      <c r="AB179" s="4"/>
    </row>
    <row r="180" ht="15.75" customHeight="1">
      <c r="A180" s="113"/>
      <c r="B180" s="4"/>
      <c r="C180" s="4"/>
      <c r="D180" s="4"/>
      <c r="E180" s="4"/>
      <c r="F180" s="4"/>
      <c r="G180" s="4"/>
      <c r="H180" s="4"/>
      <c r="I180" s="114"/>
      <c r="J180" s="115"/>
      <c r="K180" s="4"/>
      <c r="L180" s="4"/>
      <c r="M180" s="4"/>
      <c r="N180" s="4"/>
      <c r="O180" s="4"/>
      <c r="P180" s="4"/>
      <c r="Q180" s="4"/>
      <c r="R180" s="4"/>
      <c r="S180" s="4"/>
      <c r="T180" s="4"/>
      <c r="U180" s="26"/>
      <c r="V180" s="4"/>
      <c r="W180" s="4"/>
      <c r="X180" s="4"/>
      <c r="Y180" s="4"/>
      <c r="Z180" s="4"/>
      <c r="AA180" s="4"/>
      <c r="AB180" s="4"/>
    </row>
    <row r="181" ht="15.75" customHeight="1">
      <c r="A181" s="113"/>
      <c r="B181" s="4"/>
      <c r="C181" s="4"/>
      <c r="D181" s="4"/>
      <c r="E181" s="4"/>
      <c r="F181" s="4"/>
      <c r="G181" s="4"/>
      <c r="H181" s="4"/>
      <c r="I181" s="114"/>
      <c r="J181" s="115"/>
      <c r="K181" s="4"/>
      <c r="L181" s="4"/>
      <c r="M181" s="4"/>
      <c r="N181" s="4"/>
      <c r="O181" s="4"/>
      <c r="P181" s="4"/>
      <c r="Q181" s="4"/>
      <c r="R181" s="4"/>
      <c r="S181" s="4"/>
      <c r="T181" s="4"/>
      <c r="U181" s="26"/>
      <c r="V181" s="4"/>
      <c r="W181" s="4"/>
      <c r="X181" s="4"/>
      <c r="Y181" s="4"/>
      <c r="Z181" s="4"/>
      <c r="AA181" s="4"/>
      <c r="AB181" s="4"/>
    </row>
    <row r="182" ht="15.75" customHeight="1">
      <c r="A182" s="113"/>
      <c r="B182" s="4"/>
      <c r="C182" s="4"/>
      <c r="D182" s="4"/>
      <c r="E182" s="4"/>
      <c r="F182" s="4"/>
      <c r="G182" s="4"/>
      <c r="H182" s="4"/>
      <c r="I182" s="114"/>
      <c r="J182" s="115"/>
      <c r="K182" s="4"/>
      <c r="L182" s="4"/>
      <c r="M182" s="4"/>
      <c r="N182" s="4"/>
      <c r="O182" s="4"/>
      <c r="P182" s="4"/>
      <c r="Q182" s="4"/>
      <c r="R182" s="4"/>
      <c r="S182" s="4"/>
      <c r="T182" s="4"/>
      <c r="U182" s="26"/>
      <c r="V182" s="4"/>
      <c r="W182" s="4"/>
      <c r="X182" s="4"/>
      <c r="Y182" s="4"/>
      <c r="Z182" s="4"/>
      <c r="AA182" s="4"/>
      <c r="AB182" s="4"/>
    </row>
    <row r="183" ht="15.75" customHeight="1">
      <c r="A183" s="113"/>
      <c r="B183" s="4"/>
      <c r="C183" s="4"/>
      <c r="D183" s="4"/>
      <c r="E183" s="4"/>
      <c r="F183" s="4"/>
      <c r="G183" s="4"/>
      <c r="H183" s="4"/>
      <c r="I183" s="114"/>
      <c r="J183" s="115"/>
      <c r="K183" s="4"/>
      <c r="L183" s="4"/>
      <c r="M183" s="4"/>
      <c r="N183" s="4"/>
      <c r="O183" s="4"/>
      <c r="P183" s="4"/>
      <c r="Q183" s="4"/>
      <c r="R183" s="4"/>
      <c r="S183" s="4"/>
      <c r="T183" s="4"/>
      <c r="U183" s="26"/>
      <c r="V183" s="4"/>
      <c r="W183" s="4"/>
      <c r="X183" s="4"/>
      <c r="Y183" s="4"/>
      <c r="Z183" s="4"/>
      <c r="AA183" s="4"/>
      <c r="AB183" s="4"/>
    </row>
    <row r="184" ht="15.75" customHeight="1">
      <c r="A184" s="113"/>
      <c r="B184" s="4"/>
      <c r="C184" s="4"/>
      <c r="D184" s="4"/>
      <c r="E184" s="4"/>
      <c r="F184" s="4"/>
      <c r="G184" s="4"/>
      <c r="H184" s="4"/>
      <c r="I184" s="114"/>
      <c r="J184" s="115"/>
      <c r="K184" s="4"/>
      <c r="L184" s="4"/>
      <c r="M184" s="4"/>
      <c r="N184" s="4"/>
      <c r="O184" s="4"/>
      <c r="P184" s="4"/>
      <c r="Q184" s="4"/>
      <c r="R184" s="4"/>
      <c r="S184" s="4"/>
      <c r="T184" s="4"/>
      <c r="U184" s="26"/>
      <c r="V184" s="4"/>
      <c r="W184" s="4"/>
      <c r="X184" s="4"/>
      <c r="Y184" s="4"/>
      <c r="Z184" s="4"/>
      <c r="AA184" s="4"/>
      <c r="AB184" s="4"/>
    </row>
    <row r="185" ht="15.75" customHeight="1">
      <c r="A185" s="113"/>
      <c r="B185" s="4"/>
      <c r="C185" s="4"/>
      <c r="D185" s="4"/>
      <c r="E185" s="4"/>
      <c r="F185" s="4"/>
      <c r="G185" s="4"/>
      <c r="H185" s="4"/>
      <c r="I185" s="114"/>
      <c r="J185" s="115"/>
      <c r="K185" s="4"/>
      <c r="L185" s="4"/>
      <c r="M185" s="4"/>
      <c r="N185" s="4"/>
      <c r="O185" s="4"/>
      <c r="P185" s="4"/>
      <c r="Q185" s="4"/>
      <c r="R185" s="4"/>
      <c r="S185" s="4"/>
      <c r="T185" s="4"/>
      <c r="U185" s="26"/>
      <c r="V185" s="4"/>
      <c r="W185" s="4"/>
      <c r="X185" s="4"/>
      <c r="Y185" s="4"/>
      <c r="Z185" s="4"/>
      <c r="AA185" s="4"/>
      <c r="AB185" s="4"/>
    </row>
    <row r="186" ht="15.75" customHeight="1">
      <c r="A186" s="113"/>
      <c r="B186" s="4"/>
      <c r="C186" s="4"/>
      <c r="D186" s="4"/>
      <c r="E186" s="4"/>
      <c r="F186" s="4"/>
      <c r="G186" s="4"/>
      <c r="H186" s="4"/>
      <c r="I186" s="114"/>
      <c r="J186" s="115"/>
      <c r="K186" s="4"/>
      <c r="L186" s="4"/>
      <c r="M186" s="4"/>
      <c r="N186" s="4"/>
      <c r="O186" s="4"/>
      <c r="P186" s="4"/>
      <c r="Q186" s="4"/>
      <c r="R186" s="4"/>
      <c r="S186" s="4"/>
      <c r="T186" s="4"/>
      <c r="U186" s="26"/>
      <c r="V186" s="4"/>
      <c r="W186" s="4"/>
      <c r="X186" s="4"/>
      <c r="Y186" s="4"/>
      <c r="Z186" s="4"/>
      <c r="AA186" s="4"/>
      <c r="AB186" s="4"/>
    </row>
    <row r="187" ht="15.75" customHeight="1">
      <c r="A187" s="113"/>
      <c r="B187" s="4"/>
      <c r="C187" s="4"/>
      <c r="D187" s="4"/>
      <c r="E187" s="4"/>
      <c r="F187" s="4"/>
      <c r="G187" s="4"/>
      <c r="H187" s="4"/>
      <c r="I187" s="114"/>
      <c r="J187" s="115"/>
      <c r="K187" s="4"/>
      <c r="L187" s="4"/>
      <c r="M187" s="4"/>
      <c r="N187" s="4"/>
      <c r="O187" s="4"/>
      <c r="P187" s="4"/>
      <c r="Q187" s="4"/>
      <c r="R187" s="4"/>
      <c r="S187" s="4"/>
      <c r="T187" s="4"/>
      <c r="U187" s="26"/>
      <c r="V187" s="4"/>
      <c r="W187" s="4"/>
      <c r="X187" s="4"/>
      <c r="Y187" s="4"/>
      <c r="Z187" s="4"/>
      <c r="AA187" s="4"/>
      <c r="AB187" s="4"/>
    </row>
    <row r="188" ht="15.75" customHeight="1">
      <c r="A188" s="113"/>
      <c r="B188" s="4"/>
      <c r="C188" s="4"/>
      <c r="D188" s="4"/>
      <c r="E188" s="4"/>
      <c r="F188" s="4"/>
      <c r="G188" s="4"/>
      <c r="H188" s="4"/>
      <c r="I188" s="114"/>
      <c r="J188" s="115"/>
      <c r="K188" s="4"/>
      <c r="L188" s="4"/>
      <c r="M188" s="4"/>
      <c r="N188" s="4"/>
      <c r="O188" s="4"/>
      <c r="P188" s="4"/>
      <c r="Q188" s="4"/>
      <c r="R188" s="4"/>
      <c r="S188" s="4"/>
      <c r="T188" s="4"/>
      <c r="U188" s="26"/>
      <c r="V188" s="4"/>
      <c r="W188" s="4"/>
      <c r="X188" s="4"/>
      <c r="Y188" s="4"/>
      <c r="Z188" s="4"/>
      <c r="AA188" s="4"/>
      <c r="AB188" s="4"/>
    </row>
    <row r="189" ht="15.75" customHeight="1">
      <c r="A189" s="113"/>
      <c r="B189" s="4"/>
      <c r="C189" s="4"/>
      <c r="D189" s="4"/>
      <c r="E189" s="4"/>
      <c r="F189" s="4"/>
      <c r="G189" s="4"/>
      <c r="H189" s="4"/>
      <c r="I189" s="114"/>
      <c r="J189" s="115"/>
      <c r="K189" s="4"/>
      <c r="L189" s="4"/>
      <c r="M189" s="4"/>
      <c r="N189" s="4"/>
      <c r="O189" s="4"/>
      <c r="P189" s="4"/>
      <c r="Q189" s="4"/>
      <c r="R189" s="4"/>
      <c r="S189" s="4"/>
      <c r="T189" s="4"/>
      <c r="U189" s="26"/>
      <c r="V189" s="4"/>
      <c r="W189" s="4"/>
      <c r="X189" s="4"/>
      <c r="Y189" s="4"/>
      <c r="Z189" s="4"/>
      <c r="AA189" s="4"/>
      <c r="AB189" s="4"/>
    </row>
    <row r="190" ht="15.75" customHeight="1">
      <c r="A190" s="113"/>
      <c r="B190" s="4"/>
      <c r="C190" s="4"/>
      <c r="D190" s="4"/>
      <c r="E190" s="4"/>
      <c r="F190" s="4"/>
      <c r="G190" s="4"/>
      <c r="H190" s="4"/>
      <c r="I190" s="114"/>
      <c r="J190" s="115"/>
      <c r="K190" s="4"/>
      <c r="L190" s="4"/>
      <c r="M190" s="4"/>
      <c r="N190" s="4"/>
      <c r="O190" s="4"/>
      <c r="P190" s="4"/>
      <c r="Q190" s="4"/>
      <c r="R190" s="4"/>
      <c r="S190" s="4"/>
      <c r="T190" s="4"/>
      <c r="U190" s="26"/>
      <c r="V190" s="4"/>
      <c r="W190" s="4"/>
      <c r="X190" s="4"/>
      <c r="Y190" s="4"/>
      <c r="Z190" s="4"/>
      <c r="AA190" s="4"/>
      <c r="AB190" s="4"/>
    </row>
    <row r="191" ht="15.75" customHeight="1">
      <c r="A191" s="113"/>
      <c r="B191" s="4"/>
      <c r="C191" s="4"/>
      <c r="D191" s="4"/>
      <c r="E191" s="4"/>
      <c r="F191" s="4"/>
      <c r="G191" s="4"/>
      <c r="H191" s="4"/>
      <c r="I191" s="114"/>
      <c r="J191" s="115"/>
      <c r="K191" s="4"/>
      <c r="L191" s="4"/>
      <c r="M191" s="4"/>
      <c r="N191" s="4"/>
      <c r="O191" s="4"/>
      <c r="P191" s="4"/>
      <c r="Q191" s="4"/>
      <c r="R191" s="4"/>
      <c r="S191" s="4"/>
      <c r="T191" s="4"/>
      <c r="U191" s="26"/>
      <c r="V191" s="4"/>
      <c r="W191" s="4"/>
      <c r="X191" s="4"/>
      <c r="Y191" s="4"/>
      <c r="Z191" s="4"/>
      <c r="AA191" s="4"/>
      <c r="AB191" s="4"/>
    </row>
    <row r="192" ht="15.75" customHeight="1">
      <c r="A192" s="113"/>
      <c r="B192" s="4"/>
      <c r="C192" s="4"/>
      <c r="D192" s="4"/>
      <c r="E192" s="4"/>
      <c r="F192" s="4"/>
      <c r="G192" s="4"/>
      <c r="H192" s="4"/>
      <c r="I192" s="114"/>
      <c r="J192" s="115"/>
      <c r="K192" s="4"/>
      <c r="L192" s="4"/>
      <c r="M192" s="4"/>
      <c r="N192" s="4"/>
      <c r="O192" s="4"/>
      <c r="P192" s="4"/>
      <c r="Q192" s="4"/>
      <c r="R192" s="4"/>
      <c r="S192" s="4"/>
      <c r="T192" s="4"/>
      <c r="U192" s="26"/>
      <c r="V192" s="4"/>
      <c r="W192" s="4"/>
      <c r="X192" s="4"/>
      <c r="Y192" s="4"/>
      <c r="Z192" s="4"/>
      <c r="AA192" s="4"/>
      <c r="AB192" s="4"/>
    </row>
    <row r="193" ht="15.75" customHeight="1">
      <c r="A193" s="113"/>
      <c r="B193" s="4"/>
      <c r="C193" s="4"/>
      <c r="D193" s="4"/>
      <c r="E193" s="4"/>
      <c r="F193" s="4"/>
      <c r="G193" s="4"/>
      <c r="H193" s="4"/>
      <c r="I193" s="114"/>
      <c r="J193" s="115"/>
      <c r="K193" s="4"/>
      <c r="L193" s="4"/>
      <c r="M193" s="4"/>
      <c r="N193" s="4"/>
      <c r="O193" s="4"/>
      <c r="P193" s="4"/>
      <c r="Q193" s="4"/>
      <c r="R193" s="4"/>
      <c r="S193" s="4"/>
      <c r="T193" s="4"/>
      <c r="U193" s="26"/>
      <c r="V193" s="4"/>
      <c r="W193" s="4"/>
      <c r="X193" s="4"/>
      <c r="Y193" s="4"/>
      <c r="Z193" s="4"/>
      <c r="AA193" s="4"/>
      <c r="AB193" s="4"/>
    </row>
    <row r="194" ht="15.75" customHeight="1">
      <c r="A194" s="113"/>
      <c r="B194" s="4"/>
      <c r="C194" s="4"/>
      <c r="D194" s="4"/>
      <c r="E194" s="4"/>
      <c r="F194" s="4"/>
      <c r="G194" s="4"/>
      <c r="H194" s="4"/>
      <c r="I194" s="114"/>
      <c r="J194" s="115"/>
      <c r="K194" s="4"/>
      <c r="L194" s="4"/>
      <c r="M194" s="4"/>
      <c r="N194" s="4"/>
      <c r="O194" s="4"/>
      <c r="P194" s="4"/>
      <c r="Q194" s="4"/>
      <c r="R194" s="4"/>
      <c r="S194" s="4"/>
      <c r="T194" s="4"/>
      <c r="U194" s="26"/>
      <c r="V194" s="4"/>
      <c r="W194" s="4"/>
      <c r="X194" s="4"/>
      <c r="Y194" s="4"/>
      <c r="Z194" s="4"/>
      <c r="AA194" s="4"/>
      <c r="AB194" s="4"/>
    </row>
    <row r="195" ht="15.75" customHeight="1">
      <c r="A195" s="113"/>
      <c r="B195" s="4"/>
      <c r="C195" s="4"/>
      <c r="D195" s="4"/>
      <c r="E195" s="4"/>
      <c r="F195" s="4"/>
      <c r="G195" s="4"/>
      <c r="H195" s="4"/>
      <c r="I195" s="114"/>
      <c r="J195" s="115"/>
      <c r="K195" s="4"/>
      <c r="L195" s="4"/>
      <c r="M195" s="4"/>
      <c r="N195" s="4"/>
      <c r="O195" s="4"/>
      <c r="P195" s="4"/>
      <c r="Q195" s="4"/>
      <c r="R195" s="4"/>
      <c r="S195" s="4"/>
      <c r="T195" s="4"/>
      <c r="U195" s="26"/>
      <c r="V195" s="4"/>
      <c r="W195" s="4"/>
      <c r="X195" s="4"/>
      <c r="Y195" s="4"/>
      <c r="Z195" s="4"/>
      <c r="AA195" s="4"/>
      <c r="AB195" s="4"/>
    </row>
    <row r="196" ht="15.75" customHeight="1">
      <c r="A196" s="113"/>
      <c r="B196" s="4"/>
      <c r="C196" s="4"/>
      <c r="D196" s="4"/>
      <c r="E196" s="4"/>
      <c r="F196" s="4"/>
      <c r="G196" s="4"/>
      <c r="H196" s="4"/>
      <c r="I196" s="114"/>
      <c r="J196" s="115"/>
      <c r="K196" s="4"/>
      <c r="L196" s="4"/>
      <c r="M196" s="4"/>
      <c r="N196" s="4"/>
      <c r="O196" s="4"/>
      <c r="P196" s="4"/>
      <c r="Q196" s="4"/>
      <c r="R196" s="4"/>
      <c r="S196" s="4"/>
      <c r="T196" s="4"/>
      <c r="U196" s="26"/>
      <c r="V196" s="4"/>
      <c r="W196" s="4"/>
      <c r="X196" s="4"/>
      <c r="Y196" s="4"/>
      <c r="Z196" s="4"/>
      <c r="AA196" s="4"/>
      <c r="AB196" s="4"/>
    </row>
    <row r="197" ht="15.75" customHeight="1">
      <c r="A197" s="113"/>
      <c r="B197" s="4"/>
      <c r="C197" s="4"/>
      <c r="D197" s="4"/>
      <c r="E197" s="4"/>
      <c r="F197" s="4"/>
      <c r="G197" s="4"/>
      <c r="H197" s="4"/>
      <c r="I197" s="114"/>
      <c r="J197" s="115"/>
      <c r="K197" s="4"/>
      <c r="L197" s="4"/>
      <c r="M197" s="4"/>
      <c r="N197" s="4"/>
      <c r="O197" s="4"/>
      <c r="P197" s="4"/>
      <c r="Q197" s="4"/>
      <c r="R197" s="4"/>
      <c r="S197" s="4"/>
      <c r="T197" s="4"/>
      <c r="U197" s="26"/>
      <c r="V197" s="4"/>
      <c r="W197" s="4"/>
      <c r="X197" s="4"/>
      <c r="Y197" s="4"/>
      <c r="Z197" s="4"/>
      <c r="AA197" s="4"/>
      <c r="AB197" s="4"/>
    </row>
    <row r="198" ht="15.75" customHeight="1">
      <c r="A198" s="113"/>
      <c r="B198" s="4"/>
      <c r="C198" s="4"/>
      <c r="D198" s="4"/>
      <c r="E198" s="4"/>
      <c r="F198" s="4"/>
      <c r="G198" s="4"/>
      <c r="H198" s="4"/>
      <c r="I198" s="114"/>
      <c r="J198" s="115"/>
      <c r="K198" s="4"/>
      <c r="L198" s="4"/>
      <c r="M198" s="4"/>
      <c r="N198" s="4"/>
      <c r="O198" s="4"/>
      <c r="P198" s="4"/>
      <c r="Q198" s="4"/>
      <c r="R198" s="4"/>
      <c r="S198" s="4"/>
      <c r="T198" s="4"/>
      <c r="U198" s="26"/>
      <c r="V198" s="4"/>
      <c r="W198" s="4"/>
      <c r="X198" s="4"/>
      <c r="Y198" s="4"/>
      <c r="Z198" s="4"/>
      <c r="AA198" s="4"/>
      <c r="AB198" s="4"/>
    </row>
    <row r="199" ht="15.75" customHeight="1">
      <c r="A199" s="113"/>
      <c r="B199" s="4"/>
      <c r="C199" s="4"/>
      <c r="D199" s="4"/>
      <c r="E199" s="4"/>
      <c r="F199" s="4"/>
      <c r="G199" s="4"/>
      <c r="H199" s="4"/>
      <c r="I199" s="114"/>
      <c r="J199" s="115"/>
      <c r="K199" s="4"/>
      <c r="L199" s="4"/>
      <c r="M199" s="4"/>
      <c r="N199" s="4"/>
      <c r="O199" s="4"/>
      <c r="P199" s="4"/>
      <c r="Q199" s="4"/>
      <c r="R199" s="4"/>
      <c r="S199" s="4"/>
      <c r="T199" s="4"/>
      <c r="U199" s="26"/>
      <c r="V199" s="4"/>
      <c r="W199" s="4"/>
      <c r="X199" s="4"/>
      <c r="Y199" s="4"/>
      <c r="Z199" s="4"/>
      <c r="AA199" s="4"/>
      <c r="AB199" s="4"/>
    </row>
    <row r="200" ht="15.75" customHeight="1">
      <c r="A200" s="113"/>
      <c r="B200" s="4"/>
      <c r="C200" s="4"/>
      <c r="D200" s="4"/>
      <c r="E200" s="4"/>
      <c r="F200" s="4"/>
      <c r="G200" s="4"/>
      <c r="H200" s="4"/>
      <c r="I200" s="114"/>
      <c r="J200" s="115"/>
      <c r="K200" s="4"/>
      <c r="L200" s="4"/>
      <c r="M200" s="4"/>
      <c r="N200" s="4"/>
      <c r="O200" s="4"/>
      <c r="P200" s="4"/>
      <c r="Q200" s="4"/>
      <c r="R200" s="4"/>
      <c r="S200" s="4"/>
      <c r="T200" s="4"/>
      <c r="U200" s="26"/>
      <c r="V200" s="4"/>
      <c r="W200" s="4"/>
      <c r="X200" s="4"/>
      <c r="Y200" s="4"/>
      <c r="Z200" s="4"/>
      <c r="AA200" s="4"/>
      <c r="AB200" s="4"/>
    </row>
    <row r="201" ht="15.75" customHeight="1">
      <c r="A201" s="113"/>
      <c r="B201" s="4"/>
      <c r="C201" s="4"/>
      <c r="D201" s="4"/>
      <c r="E201" s="4"/>
      <c r="F201" s="4"/>
      <c r="G201" s="4"/>
      <c r="H201" s="4"/>
      <c r="I201" s="114"/>
      <c r="J201" s="115"/>
      <c r="K201" s="4"/>
      <c r="L201" s="4"/>
      <c r="M201" s="4"/>
      <c r="N201" s="4"/>
      <c r="O201" s="4"/>
      <c r="P201" s="4"/>
      <c r="Q201" s="4"/>
      <c r="R201" s="4"/>
      <c r="S201" s="4"/>
      <c r="T201" s="4"/>
      <c r="U201" s="26"/>
      <c r="V201" s="4"/>
      <c r="W201" s="4"/>
      <c r="X201" s="4"/>
      <c r="Y201" s="4"/>
      <c r="Z201" s="4"/>
      <c r="AA201" s="4"/>
      <c r="AB201" s="4"/>
    </row>
    <row r="202" ht="15.75" customHeight="1">
      <c r="A202" s="113"/>
      <c r="B202" s="4"/>
      <c r="C202" s="4"/>
      <c r="D202" s="4"/>
      <c r="E202" s="4"/>
      <c r="F202" s="4"/>
      <c r="G202" s="4"/>
      <c r="H202" s="4"/>
      <c r="I202" s="114"/>
      <c r="J202" s="115"/>
      <c r="K202" s="4"/>
      <c r="L202" s="4"/>
      <c r="M202" s="4"/>
      <c r="N202" s="4"/>
      <c r="O202" s="4"/>
      <c r="P202" s="4"/>
      <c r="Q202" s="4"/>
      <c r="R202" s="4"/>
      <c r="S202" s="4"/>
      <c r="T202" s="4"/>
      <c r="U202" s="26"/>
      <c r="V202" s="4"/>
      <c r="W202" s="4"/>
      <c r="X202" s="4"/>
      <c r="Y202" s="4"/>
      <c r="Z202" s="4"/>
      <c r="AA202" s="4"/>
      <c r="AB202" s="4"/>
    </row>
    <row r="203" ht="15.75" customHeight="1">
      <c r="A203" s="113"/>
      <c r="B203" s="4"/>
      <c r="C203" s="4"/>
      <c r="D203" s="4"/>
      <c r="E203" s="4"/>
      <c r="F203" s="4"/>
      <c r="G203" s="4"/>
      <c r="H203" s="4"/>
      <c r="I203" s="114"/>
      <c r="J203" s="115"/>
      <c r="K203" s="4"/>
      <c r="L203" s="4"/>
      <c r="M203" s="4"/>
      <c r="N203" s="4"/>
      <c r="O203" s="4"/>
      <c r="P203" s="4"/>
      <c r="Q203" s="4"/>
      <c r="R203" s="4"/>
      <c r="S203" s="4"/>
      <c r="T203" s="4"/>
      <c r="U203" s="26"/>
      <c r="V203" s="4"/>
      <c r="W203" s="4"/>
      <c r="X203" s="4"/>
      <c r="Y203" s="4"/>
      <c r="Z203" s="4"/>
      <c r="AA203" s="4"/>
      <c r="AB203" s="4"/>
    </row>
    <row r="204" ht="15.75" customHeight="1">
      <c r="A204" s="113"/>
      <c r="B204" s="4"/>
      <c r="C204" s="4"/>
      <c r="D204" s="4"/>
      <c r="E204" s="4"/>
      <c r="F204" s="4"/>
      <c r="G204" s="4"/>
      <c r="H204" s="4"/>
      <c r="I204" s="114"/>
      <c r="J204" s="115"/>
      <c r="K204" s="4"/>
      <c r="L204" s="4"/>
      <c r="M204" s="4"/>
      <c r="N204" s="4"/>
      <c r="O204" s="4"/>
      <c r="P204" s="4"/>
      <c r="Q204" s="4"/>
      <c r="R204" s="4"/>
      <c r="S204" s="4"/>
      <c r="T204" s="4"/>
      <c r="U204" s="26"/>
      <c r="V204" s="4"/>
      <c r="W204" s="4"/>
      <c r="X204" s="4"/>
      <c r="Y204" s="4"/>
      <c r="Z204" s="4"/>
      <c r="AA204" s="4"/>
      <c r="AB204" s="4"/>
    </row>
    <row r="205" ht="15.75" customHeight="1">
      <c r="A205" s="113"/>
      <c r="B205" s="4"/>
      <c r="C205" s="4"/>
      <c r="D205" s="4"/>
      <c r="E205" s="4"/>
      <c r="F205" s="4"/>
      <c r="G205" s="4"/>
      <c r="H205" s="4"/>
      <c r="I205" s="114"/>
      <c r="J205" s="115"/>
      <c r="K205" s="4"/>
      <c r="L205" s="4"/>
      <c r="M205" s="4"/>
      <c r="N205" s="4"/>
      <c r="O205" s="4"/>
      <c r="P205" s="4"/>
      <c r="Q205" s="4"/>
      <c r="R205" s="4"/>
      <c r="S205" s="4"/>
      <c r="T205" s="4"/>
      <c r="U205" s="26"/>
      <c r="V205" s="4"/>
      <c r="W205" s="4"/>
      <c r="X205" s="4"/>
      <c r="Y205" s="4"/>
      <c r="Z205" s="4"/>
      <c r="AA205" s="4"/>
      <c r="AB205" s="4"/>
    </row>
    <row r="206" ht="15.75" customHeight="1">
      <c r="A206" s="113"/>
      <c r="B206" s="4"/>
      <c r="C206" s="4"/>
      <c r="D206" s="4"/>
      <c r="E206" s="4"/>
      <c r="F206" s="4"/>
      <c r="G206" s="4"/>
      <c r="H206" s="4"/>
      <c r="I206" s="114"/>
      <c r="J206" s="115"/>
      <c r="K206" s="4"/>
      <c r="L206" s="4"/>
      <c r="M206" s="4"/>
      <c r="N206" s="4"/>
      <c r="O206" s="4"/>
      <c r="P206" s="4"/>
      <c r="Q206" s="4"/>
      <c r="R206" s="4"/>
      <c r="S206" s="4"/>
      <c r="T206" s="4"/>
      <c r="U206" s="26"/>
      <c r="V206" s="4"/>
      <c r="W206" s="4"/>
      <c r="X206" s="4"/>
      <c r="Y206" s="4"/>
      <c r="Z206" s="4"/>
      <c r="AA206" s="4"/>
      <c r="AB206" s="4"/>
    </row>
    <row r="207" ht="15.75" customHeight="1">
      <c r="A207" s="113"/>
      <c r="B207" s="4"/>
      <c r="C207" s="4"/>
      <c r="D207" s="4"/>
      <c r="E207" s="4"/>
      <c r="F207" s="4"/>
      <c r="G207" s="4"/>
      <c r="H207" s="4"/>
      <c r="I207" s="114"/>
      <c r="J207" s="115"/>
      <c r="K207" s="4"/>
      <c r="L207" s="4"/>
      <c r="M207" s="4"/>
      <c r="N207" s="4"/>
      <c r="O207" s="4"/>
      <c r="P207" s="4"/>
      <c r="Q207" s="4"/>
      <c r="R207" s="4"/>
      <c r="S207" s="4"/>
      <c r="T207" s="4"/>
      <c r="U207" s="26"/>
      <c r="V207" s="4"/>
      <c r="W207" s="4"/>
      <c r="X207" s="4"/>
      <c r="Y207" s="4"/>
      <c r="Z207" s="4"/>
      <c r="AA207" s="4"/>
      <c r="AB207" s="4"/>
    </row>
    <row r="208" ht="15.75" customHeight="1">
      <c r="A208" s="113"/>
      <c r="B208" s="4"/>
      <c r="C208" s="4"/>
      <c r="D208" s="4"/>
      <c r="E208" s="4"/>
      <c r="F208" s="4"/>
      <c r="G208" s="4"/>
      <c r="H208" s="4"/>
      <c r="I208" s="114"/>
      <c r="J208" s="115"/>
      <c r="K208" s="4"/>
      <c r="L208" s="4"/>
      <c r="M208" s="4"/>
      <c r="N208" s="4"/>
      <c r="O208" s="4"/>
      <c r="P208" s="4"/>
      <c r="Q208" s="4"/>
      <c r="R208" s="4"/>
      <c r="S208" s="4"/>
      <c r="T208" s="4"/>
      <c r="U208" s="26"/>
      <c r="V208" s="4"/>
      <c r="W208" s="4"/>
      <c r="X208" s="4"/>
      <c r="Y208" s="4"/>
      <c r="Z208" s="4"/>
      <c r="AA208" s="4"/>
      <c r="AB208" s="4"/>
    </row>
    <row r="209" ht="15.75" customHeight="1">
      <c r="A209" s="113"/>
      <c r="B209" s="4"/>
      <c r="C209" s="4"/>
      <c r="D209" s="4"/>
      <c r="E209" s="4"/>
      <c r="F209" s="4"/>
      <c r="G209" s="4"/>
      <c r="H209" s="4"/>
      <c r="I209" s="114"/>
      <c r="J209" s="115"/>
      <c r="K209" s="4"/>
      <c r="L209" s="4"/>
      <c r="M209" s="4"/>
      <c r="N209" s="4"/>
      <c r="O209" s="4"/>
      <c r="P209" s="4"/>
      <c r="Q209" s="4"/>
      <c r="R209" s="4"/>
      <c r="S209" s="4"/>
      <c r="T209" s="4"/>
      <c r="U209" s="26"/>
      <c r="V209" s="4"/>
      <c r="W209" s="4"/>
      <c r="X209" s="4"/>
      <c r="Y209" s="4"/>
      <c r="Z209" s="4"/>
      <c r="AA209" s="4"/>
      <c r="AB209" s="4"/>
    </row>
    <row r="210" ht="15.75" customHeight="1">
      <c r="A210" s="113"/>
      <c r="B210" s="4"/>
      <c r="C210" s="4"/>
      <c r="D210" s="4"/>
      <c r="E210" s="4"/>
      <c r="F210" s="4"/>
      <c r="G210" s="4"/>
      <c r="H210" s="4"/>
      <c r="I210" s="114"/>
      <c r="J210" s="115"/>
      <c r="K210" s="4"/>
      <c r="L210" s="4"/>
      <c r="M210" s="4"/>
      <c r="N210" s="4"/>
      <c r="O210" s="4"/>
      <c r="P210" s="4"/>
      <c r="Q210" s="4"/>
      <c r="R210" s="4"/>
      <c r="S210" s="4"/>
      <c r="T210" s="4"/>
      <c r="U210" s="26"/>
      <c r="V210" s="4"/>
      <c r="W210" s="4"/>
      <c r="X210" s="4"/>
      <c r="Y210" s="4"/>
      <c r="Z210" s="4"/>
      <c r="AA210" s="4"/>
      <c r="AB210" s="4"/>
    </row>
    <row r="211" ht="15.75" customHeight="1">
      <c r="A211" s="113"/>
      <c r="B211" s="4"/>
      <c r="C211" s="4"/>
      <c r="D211" s="4"/>
      <c r="E211" s="4"/>
      <c r="F211" s="4"/>
      <c r="G211" s="4"/>
      <c r="H211" s="4"/>
      <c r="I211" s="114"/>
      <c r="J211" s="115"/>
      <c r="K211" s="4"/>
      <c r="L211" s="4"/>
      <c r="M211" s="4"/>
      <c r="N211" s="4"/>
      <c r="O211" s="4"/>
      <c r="P211" s="4"/>
      <c r="Q211" s="4"/>
      <c r="R211" s="4"/>
      <c r="S211" s="4"/>
      <c r="T211" s="4"/>
      <c r="U211" s="26"/>
      <c r="V211" s="4"/>
      <c r="W211" s="4"/>
      <c r="X211" s="4"/>
      <c r="Y211" s="4"/>
      <c r="Z211" s="4"/>
      <c r="AA211" s="4"/>
      <c r="AB211" s="4"/>
    </row>
    <row r="212" ht="15.75" customHeight="1">
      <c r="A212" s="113"/>
      <c r="B212" s="4"/>
      <c r="C212" s="4"/>
      <c r="D212" s="4"/>
      <c r="E212" s="4"/>
      <c r="F212" s="4"/>
      <c r="G212" s="4"/>
      <c r="H212" s="4"/>
      <c r="I212" s="114"/>
      <c r="J212" s="115"/>
      <c r="K212" s="4"/>
      <c r="L212" s="4"/>
      <c r="M212" s="4"/>
      <c r="N212" s="4"/>
      <c r="O212" s="4"/>
      <c r="P212" s="4"/>
      <c r="Q212" s="4"/>
      <c r="R212" s="4"/>
      <c r="S212" s="4"/>
      <c r="T212" s="4"/>
      <c r="U212" s="26"/>
      <c r="V212" s="4"/>
      <c r="W212" s="4"/>
      <c r="X212" s="4"/>
      <c r="Y212" s="4"/>
      <c r="Z212" s="4"/>
      <c r="AA212" s="4"/>
      <c r="AB212" s="4"/>
    </row>
    <row r="213" ht="15.75" customHeight="1">
      <c r="A213" s="113"/>
      <c r="B213" s="4"/>
      <c r="C213" s="4"/>
      <c r="D213" s="4"/>
      <c r="E213" s="4"/>
      <c r="F213" s="4"/>
      <c r="G213" s="4"/>
      <c r="H213" s="4"/>
      <c r="I213" s="114"/>
      <c r="J213" s="115"/>
      <c r="K213" s="4"/>
      <c r="L213" s="4"/>
      <c r="M213" s="4"/>
      <c r="N213" s="4"/>
      <c r="O213" s="4"/>
      <c r="P213" s="4"/>
      <c r="Q213" s="4"/>
      <c r="R213" s="4"/>
      <c r="S213" s="4"/>
      <c r="T213" s="4"/>
      <c r="U213" s="26"/>
      <c r="V213" s="4"/>
      <c r="W213" s="4"/>
      <c r="X213" s="4"/>
      <c r="Y213" s="4"/>
      <c r="Z213" s="4"/>
      <c r="AA213" s="4"/>
      <c r="AB213" s="4"/>
    </row>
    <row r="214" ht="15.75" customHeight="1">
      <c r="A214" s="113"/>
      <c r="B214" s="4"/>
      <c r="C214" s="4"/>
      <c r="D214" s="4"/>
      <c r="E214" s="4"/>
      <c r="F214" s="4"/>
      <c r="G214" s="4"/>
      <c r="H214" s="4"/>
      <c r="I214" s="114"/>
      <c r="J214" s="115"/>
      <c r="K214" s="4"/>
      <c r="L214" s="4"/>
      <c r="M214" s="4"/>
      <c r="N214" s="4"/>
      <c r="O214" s="4"/>
      <c r="P214" s="4"/>
      <c r="Q214" s="4"/>
      <c r="R214" s="4"/>
      <c r="S214" s="4"/>
      <c r="T214" s="4"/>
      <c r="U214" s="26"/>
      <c r="V214" s="4"/>
      <c r="W214" s="4"/>
      <c r="X214" s="4"/>
      <c r="Y214" s="4"/>
      <c r="Z214" s="4"/>
      <c r="AA214" s="4"/>
      <c r="AB214" s="4"/>
    </row>
    <row r="215" ht="15.75" customHeight="1">
      <c r="A215" s="113"/>
      <c r="B215" s="4"/>
      <c r="C215" s="4"/>
      <c r="D215" s="4"/>
      <c r="E215" s="4"/>
      <c r="F215" s="4"/>
      <c r="G215" s="4"/>
      <c r="H215" s="4"/>
      <c r="I215" s="114"/>
      <c r="J215" s="115"/>
      <c r="K215" s="4"/>
      <c r="L215" s="4"/>
      <c r="M215" s="4"/>
      <c r="N215" s="4"/>
      <c r="O215" s="4"/>
      <c r="P215" s="4"/>
      <c r="Q215" s="4"/>
      <c r="R215" s="4"/>
      <c r="S215" s="4"/>
      <c r="T215" s="4"/>
      <c r="U215" s="26"/>
      <c r="V215" s="4"/>
      <c r="W215" s="4"/>
      <c r="X215" s="4"/>
      <c r="Y215" s="4"/>
      <c r="Z215" s="4"/>
      <c r="AA215" s="4"/>
      <c r="AB215" s="4"/>
    </row>
    <row r="216" ht="15.75" customHeight="1">
      <c r="A216" s="113"/>
      <c r="B216" s="4"/>
      <c r="C216" s="4"/>
      <c r="D216" s="4"/>
      <c r="E216" s="4"/>
      <c r="F216" s="4"/>
      <c r="G216" s="4"/>
      <c r="H216" s="4"/>
      <c r="I216" s="114"/>
      <c r="J216" s="115"/>
      <c r="K216" s="4"/>
      <c r="L216" s="4"/>
      <c r="M216" s="4"/>
      <c r="N216" s="4"/>
      <c r="O216" s="4"/>
      <c r="P216" s="4"/>
      <c r="Q216" s="4"/>
      <c r="R216" s="4"/>
      <c r="S216" s="4"/>
      <c r="T216" s="4"/>
      <c r="U216" s="26"/>
      <c r="V216" s="4"/>
      <c r="W216" s="4"/>
      <c r="X216" s="4"/>
      <c r="Y216" s="4"/>
      <c r="Z216" s="4"/>
      <c r="AA216" s="4"/>
      <c r="AB216" s="4"/>
    </row>
    <row r="217" ht="15.75" customHeight="1">
      <c r="A217" s="113"/>
      <c r="B217" s="4"/>
      <c r="C217" s="4"/>
      <c r="D217" s="4"/>
      <c r="E217" s="4"/>
      <c r="F217" s="4"/>
      <c r="G217" s="4"/>
      <c r="H217" s="4"/>
      <c r="I217" s="114"/>
      <c r="J217" s="115"/>
      <c r="K217" s="4"/>
      <c r="L217" s="4"/>
      <c r="M217" s="4"/>
      <c r="N217" s="4"/>
      <c r="O217" s="4"/>
      <c r="P217" s="4"/>
      <c r="Q217" s="4"/>
      <c r="R217" s="4"/>
      <c r="S217" s="4"/>
      <c r="T217" s="4"/>
      <c r="U217" s="26"/>
      <c r="V217" s="4"/>
      <c r="W217" s="4"/>
      <c r="X217" s="4"/>
      <c r="Y217" s="4"/>
      <c r="Z217" s="4"/>
      <c r="AA217" s="4"/>
      <c r="AB217" s="4"/>
    </row>
    <row r="218" ht="15.75" customHeight="1">
      <c r="A218" s="113"/>
      <c r="B218" s="4"/>
      <c r="C218" s="4"/>
      <c r="D218" s="4"/>
      <c r="E218" s="4"/>
      <c r="F218" s="4"/>
      <c r="G218" s="4"/>
      <c r="H218" s="4"/>
      <c r="I218" s="114"/>
      <c r="J218" s="115"/>
      <c r="K218" s="4"/>
      <c r="L218" s="4"/>
      <c r="M218" s="4"/>
      <c r="N218" s="4"/>
      <c r="O218" s="4"/>
      <c r="P218" s="4"/>
      <c r="Q218" s="4"/>
      <c r="R218" s="4"/>
      <c r="S218" s="4"/>
      <c r="T218" s="4"/>
      <c r="U218" s="26"/>
      <c r="V218" s="4"/>
      <c r="W218" s="4"/>
      <c r="X218" s="4"/>
      <c r="Y218" s="4"/>
      <c r="Z218" s="4"/>
      <c r="AA218" s="4"/>
      <c r="AB218" s="4"/>
    </row>
    <row r="219" ht="15.75" customHeight="1">
      <c r="A219" s="113"/>
      <c r="B219" s="4"/>
      <c r="C219" s="4"/>
      <c r="D219" s="4"/>
      <c r="E219" s="4"/>
      <c r="F219" s="4"/>
      <c r="G219" s="4"/>
      <c r="H219" s="4"/>
      <c r="I219" s="114"/>
      <c r="J219" s="115"/>
      <c r="K219" s="4"/>
      <c r="L219" s="4"/>
      <c r="M219" s="4"/>
      <c r="N219" s="4"/>
      <c r="O219" s="4"/>
      <c r="P219" s="4"/>
      <c r="Q219" s="4"/>
      <c r="R219" s="4"/>
      <c r="S219" s="4"/>
      <c r="T219" s="4"/>
      <c r="U219" s="26"/>
      <c r="V219" s="4"/>
      <c r="W219" s="4"/>
      <c r="X219" s="4"/>
      <c r="Y219" s="4"/>
      <c r="Z219" s="4"/>
      <c r="AA219" s="4"/>
      <c r="AB219" s="4"/>
    </row>
    <row r="220" ht="15.75" customHeight="1">
      <c r="A220" s="113"/>
      <c r="B220" s="4"/>
      <c r="C220" s="4"/>
      <c r="D220" s="4"/>
      <c r="E220" s="4"/>
      <c r="F220" s="4"/>
      <c r="G220" s="4"/>
      <c r="H220" s="4"/>
      <c r="I220" s="114"/>
      <c r="J220" s="115"/>
      <c r="K220" s="4"/>
      <c r="L220" s="4"/>
      <c r="M220" s="4"/>
      <c r="N220" s="4"/>
      <c r="O220" s="4"/>
      <c r="P220" s="4"/>
      <c r="Q220" s="4"/>
      <c r="R220" s="4"/>
      <c r="S220" s="4"/>
      <c r="T220" s="4"/>
      <c r="U220" s="26"/>
      <c r="V220" s="4"/>
      <c r="W220" s="4"/>
      <c r="X220" s="4"/>
      <c r="Y220" s="4"/>
      <c r="Z220" s="4"/>
      <c r="AA220" s="4"/>
      <c r="AB220" s="4"/>
    </row>
    <row r="221" ht="15.75" customHeight="1">
      <c r="A221" s="113"/>
      <c r="B221" s="4"/>
      <c r="C221" s="4"/>
      <c r="D221" s="4"/>
      <c r="E221" s="4"/>
      <c r="F221" s="4"/>
      <c r="G221" s="4"/>
      <c r="H221" s="4"/>
      <c r="I221" s="114"/>
      <c r="J221" s="115"/>
      <c r="K221" s="4"/>
      <c r="L221" s="4"/>
      <c r="M221" s="4"/>
      <c r="N221" s="4"/>
      <c r="O221" s="4"/>
      <c r="P221" s="4"/>
      <c r="Q221" s="4"/>
      <c r="R221" s="4"/>
      <c r="S221" s="4"/>
      <c r="T221" s="4"/>
      <c r="U221" s="26"/>
      <c r="V221" s="4"/>
      <c r="W221" s="4"/>
      <c r="X221" s="4"/>
      <c r="Y221" s="4"/>
      <c r="Z221" s="4"/>
      <c r="AA221" s="4"/>
      <c r="AB221" s="4"/>
    </row>
    <row r="222" ht="15.75" customHeight="1">
      <c r="A222" s="113"/>
      <c r="B222" s="4"/>
      <c r="C222" s="4"/>
      <c r="D222" s="4"/>
      <c r="E222" s="4"/>
      <c r="F222" s="4"/>
      <c r="G222" s="4"/>
      <c r="H222" s="4"/>
      <c r="I222" s="114"/>
      <c r="J222" s="115"/>
      <c r="K222" s="4"/>
      <c r="L222" s="4"/>
      <c r="M222" s="4"/>
      <c r="N222" s="4"/>
      <c r="O222" s="4"/>
      <c r="P222" s="4"/>
      <c r="Q222" s="4"/>
      <c r="R222" s="4"/>
      <c r="S222" s="4"/>
      <c r="T222" s="4"/>
      <c r="U222" s="26"/>
      <c r="V222" s="4"/>
      <c r="W222" s="4"/>
      <c r="X222" s="4"/>
      <c r="Y222" s="4"/>
      <c r="Z222" s="4"/>
      <c r="AA222" s="4"/>
      <c r="AB222" s="4"/>
    </row>
    <row r="223" ht="15.75" customHeight="1">
      <c r="A223" s="113"/>
      <c r="B223" s="4"/>
      <c r="C223" s="4"/>
      <c r="D223" s="4"/>
      <c r="E223" s="4"/>
      <c r="F223" s="4"/>
      <c r="G223" s="4"/>
      <c r="H223" s="4"/>
      <c r="I223" s="114"/>
      <c r="J223" s="115"/>
      <c r="K223" s="4"/>
      <c r="L223" s="4"/>
      <c r="M223" s="4"/>
      <c r="N223" s="4"/>
      <c r="O223" s="4"/>
      <c r="P223" s="4"/>
      <c r="Q223" s="4"/>
      <c r="R223" s="4"/>
      <c r="S223" s="4"/>
      <c r="T223" s="4"/>
      <c r="U223" s="26"/>
      <c r="V223" s="4"/>
      <c r="W223" s="4"/>
      <c r="X223" s="4"/>
      <c r="Y223" s="4"/>
      <c r="Z223" s="4"/>
      <c r="AA223" s="4"/>
      <c r="AB223" s="4"/>
    </row>
    <row r="224" ht="15.75" customHeight="1">
      <c r="A224" s="113"/>
      <c r="B224" s="4"/>
      <c r="C224" s="4"/>
      <c r="D224" s="4"/>
      <c r="E224" s="4"/>
      <c r="F224" s="4"/>
      <c r="G224" s="4"/>
      <c r="H224" s="4"/>
      <c r="I224" s="114"/>
      <c r="J224" s="115"/>
      <c r="K224" s="4"/>
      <c r="L224" s="4"/>
      <c r="M224" s="4"/>
      <c r="N224" s="4"/>
      <c r="O224" s="4"/>
      <c r="P224" s="4"/>
      <c r="Q224" s="4"/>
      <c r="R224" s="4"/>
      <c r="S224" s="4"/>
      <c r="T224" s="4"/>
      <c r="U224" s="26"/>
      <c r="V224" s="4"/>
      <c r="W224" s="4"/>
      <c r="X224" s="4"/>
      <c r="Y224" s="4"/>
      <c r="Z224" s="4"/>
      <c r="AA224" s="4"/>
      <c r="AB224" s="4"/>
    </row>
    <row r="225" ht="15.75" customHeight="1">
      <c r="A225" s="113"/>
      <c r="B225" s="4"/>
      <c r="C225" s="4"/>
      <c r="D225" s="4"/>
      <c r="E225" s="4"/>
      <c r="F225" s="4"/>
      <c r="G225" s="4"/>
      <c r="H225" s="4"/>
      <c r="I225" s="114"/>
      <c r="J225" s="115"/>
      <c r="K225" s="4"/>
      <c r="L225" s="4"/>
      <c r="M225" s="4"/>
      <c r="N225" s="4"/>
      <c r="O225" s="4"/>
      <c r="P225" s="4"/>
      <c r="Q225" s="4"/>
      <c r="R225" s="4"/>
      <c r="S225" s="4"/>
      <c r="T225" s="4"/>
      <c r="U225" s="26"/>
      <c r="V225" s="4"/>
      <c r="W225" s="4"/>
      <c r="X225" s="4"/>
      <c r="Y225" s="4"/>
      <c r="Z225" s="4"/>
      <c r="AA225" s="4"/>
      <c r="AB225" s="4"/>
    </row>
    <row r="226" ht="15.75" customHeight="1">
      <c r="A226" s="113"/>
      <c r="B226" s="4"/>
      <c r="C226" s="4"/>
      <c r="D226" s="4"/>
      <c r="E226" s="4"/>
      <c r="F226" s="4"/>
      <c r="G226" s="4"/>
      <c r="H226" s="4"/>
      <c r="I226" s="114"/>
      <c r="J226" s="115"/>
      <c r="K226" s="4"/>
      <c r="L226" s="4"/>
      <c r="M226" s="4"/>
      <c r="N226" s="4"/>
      <c r="O226" s="4"/>
      <c r="P226" s="4"/>
      <c r="Q226" s="4"/>
      <c r="R226" s="4"/>
      <c r="S226" s="4"/>
      <c r="T226" s="4"/>
      <c r="U226" s="26"/>
      <c r="V226" s="4"/>
      <c r="W226" s="4"/>
      <c r="X226" s="4"/>
      <c r="Y226" s="4"/>
      <c r="Z226" s="4"/>
      <c r="AA226" s="4"/>
      <c r="AB226" s="4"/>
    </row>
    <row r="227" ht="15.75" customHeight="1">
      <c r="A227" s="113"/>
      <c r="B227" s="4"/>
      <c r="C227" s="4"/>
      <c r="D227" s="4"/>
      <c r="E227" s="4"/>
      <c r="F227" s="4"/>
      <c r="G227" s="4"/>
      <c r="H227" s="4"/>
      <c r="I227" s="114"/>
      <c r="J227" s="115"/>
      <c r="K227" s="4"/>
      <c r="L227" s="4"/>
      <c r="M227" s="4"/>
      <c r="N227" s="4"/>
      <c r="O227" s="4"/>
      <c r="P227" s="4"/>
      <c r="Q227" s="4"/>
      <c r="R227" s="4"/>
      <c r="S227" s="4"/>
      <c r="T227" s="4"/>
      <c r="U227" s="26"/>
      <c r="V227" s="4"/>
      <c r="W227" s="4"/>
      <c r="X227" s="4"/>
      <c r="Y227" s="4"/>
      <c r="Z227" s="4"/>
      <c r="AA227" s="4"/>
      <c r="AB227" s="4"/>
    </row>
    <row r="228" ht="15.75" customHeight="1">
      <c r="A228" s="113"/>
      <c r="B228" s="4"/>
      <c r="C228" s="4"/>
      <c r="D228" s="4"/>
      <c r="E228" s="4"/>
      <c r="F228" s="4"/>
      <c r="G228" s="4"/>
      <c r="H228" s="4"/>
      <c r="I228" s="114"/>
      <c r="J228" s="115"/>
      <c r="K228" s="4"/>
      <c r="L228" s="4"/>
      <c r="M228" s="4"/>
      <c r="N228" s="4"/>
      <c r="O228" s="4"/>
      <c r="P228" s="4"/>
      <c r="Q228" s="4"/>
      <c r="R228" s="4"/>
      <c r="S228" s="4"/>
      <c r="T228" s="4"/>
      <c r="U228" s="26"/>
      <c r="V228" s="4"/>
      <c r="W228" s="4"/>
      <c r="X228" s="4"/>
      <c r="Y228" s="4"/>
      <c r="Z228" s="4"/>
      <c r="AA228" s="4"/>
      <c r="AB228" s="4"/>
    </row>
    <row r="229" ht="15.75" customHeight="1">
      <c r="A229" s="113"/>
      <c r="B229" s="4"/>
      <c r="C229" s="4"/>
      <c r="D229" s="4"/>
      <c r="E229" s="4"/>
      <c r="F229" s="4"/>
      <c r="G229" s="4"/>
      <c r="H229" s="4"/>
      <c r="I229" s="114"/>
      <c r="J229" s="115"/>
      <c r="K229" s="4"/>
      <c r="L229" s="4"/>
      <c r="M229" s="4"/>
      <c r="N229" s="4"/>
      <c r="O229" s="4"/>
      <c r="P229" s="4"/>
      <c r="Q229" s="4"/>
      <c r="R229" s="4"/>
      <c r="S229" s="4"/>
      <c r="T229" s="4"/>
      <c r="U229" s="26"/>
      <c r="V229" s="4"/>
      <c r="W229" s="4"/>
      <c r="X229" s="4"/>
      <c r="Y229" s="4"/>
      <c r="Z229" s="4"/>
      <c r="AA229" s="4"/>
      <c r="AB229" s="4"/>
    </row>
    <row r="230" ht="15.75" customHeight="1">
      <c r="A230" s="113"/>
      <c r="B230" s="4"/>
      <c r="C230" s="4"/>
      <c r="D230" s="4"/>
      <c r="E230" s="4"/>
      <c r="F230" s="4"/>
      <c r="G230" s="4"/>
      <c r="H230" s="4"/>
      <c r="I230" s="114"/>
      <c r="J230" s="115"/>
      <c r="K230" s="4"/>
      <c r="L230" s="4"/>
      <c r="M230" s="4"/>
      <c r="N230" s="4"/>
      <c r="O230" s="4"/>
      <c r="P230" s="4"/>
      <c r="Q230" s="4"/>
      <c r="R230" s="4"/>
      <c r="S230" s="4"/>
      <c r="T230" s="4"/>
      <c r="U230" s="26"/>
      <c r="V230" s="4"/>
      <c r="W230" s="4"/>
      <c r="X230" s="4"/>
      <c r="Y230" s="4"/>
      <c r="Z230" s="4"/>
      <c r="AA230" s="4"/>
      <c r="AB230" s="4"/>
    </row>
    <row r="231" ht="15.75" customHeight="1">
      <c r="A231" s="113"/>
      <c r="B231" s="4"/>
      <c r="C231" s="4"/>
      <c r="D231" s="4"/>
      <c r="E231" s="4"/>
      <c r="F231" s="4"/>
      <c r="G231" s="4"/>
      <c r="H231" s="4"/>
      <c r="I231" s="114"/>
      <c r="J231" s="115"/>
      <c r="K231" s="4"/>
      <c r="L231" s="4"/>
      <c r="M231" s="4"/>
      <c r="N231" s="4"/>
      <c r="O231" s="4"/>
      <c r="P231" s="4"/>
      <c r="Q231" s="4"/>
      <c r="R231" s="4"/>
      <c r="S231" s="4"/>
      <c r="T231" s="4"/>
      <c r="U231" s="26"/>
      <c r="V231" s="4"/>
      <c r="W231" s="4"/>
      <c r="X231" s="4"/>
      <c r="Y231" s="4"/>
      <c r="Z231" s="4"/>
      <c r="AA231" s="4"/>
      <c r="AB231" s="4"/>
    </row>
    <row r="232" ht="15.75" customHeight="1">
      <c r="A232" s="113"/>
      <c r="B232" s="4"/>
      <c r="C232" s="4"/>
      <c r="D232" s="4"/>
      <c r="E232" s="4"/>
      <c r="F232" s="4"/>
      <c r="G232" s="4"/>
      <c r="H232" s="4"/>
      <c r="I232" s="114"/>
      <c r="J232" s="115"/>
      <c r="K232" s="4"/>
      <c r="L232" s="4"/>
      <c r="M232" s="4"/>
      <c r="N232" s="4"/>
      <c r="O232" s="4"/>
      <c r="P232" s="4"/>
      <c r="Q232" s="4"/>
      <c r="R232" s="4"/>
      <c r="S232" s="4"/>
      <c r="T232" s="4"/>
      <c r="U232" s="26"/>
      <c r="V232" s="4"/>
      <c r="W232" s="4"/>
      <c r="X232" s="4"/>
      <c r="Y232" s="4"/>
      <c r="Z232" s="4"/>
      <c r="AA232" s="4"/>
      <c r="AB232" s="4"/>
    </row>
    <row r="233" ht="15.75" customHeight="1">
      <c r="A233" s="113"/>
      <c r="B233" s="4"/>
      <c r="C233" s="4"/>
      <c r="D233" s="4"/>
      <c r="E233" s="4"/>
      <c r="F233" s="4"/>
      <c r="G233" s="4"/>
      <c r="H233" s="4"/>
      <c r="I233" s="114"/>
      <c r="J233" s="115"/>
      <c r="K233" s="4"/>
      <c r="L233" s="4"/>
      <c r="M233" s="4"/>
      <c r="N233" s="4"/>
      <c r="O233" s="4"/>
      <c r="P233" s="4"/>
      <c r="Q233" s="4"/>
      <c r="R233" s="4"/>
      <c r="S233" s="4"/>
      <c r="T233" s="4"/>
      <c r="U233" s="26"/>
      <c r="V233" s="4"/>
      <c r="W233" s="4"/>
      <c r="X233" s="4"/>
      <c r="Y233" s="4"/>
      <c r="Z233" s="4"/>
      <c r="AA233" s="4"/>
      <c r="AB233" s="4"/>
    </row>
    <row r="234" ht="15.75" customHeight="1">
      <c r="A234" s="113"/>
      <c r="B234" s="4"/>
      <c r="C234" s="4"/>
      <c r="D234" s="4"/>
      <c r="E234" s="4"/>
      <c r="F234" s="4"/>
      <c r="G234" s="4"/>
      <c r="H234" s="4"/>
      <c r="I234" s="114"/>
      <c r="J234" s="115"/>
      <c r="K234" s="4"/>
      <c r="L234" s="4"/>
      <c r="M234" s="4"/>
      <c r="N234" s="4"/>
      <c r="O234" s="4"/>
      <c r="P234" s="4"/>
      <c r="Q234" s="4"/>
      <c r="R234" s="4"/>
      <c r="S234" s="4"/>
      <c r="T234" s="4"/>
      <c r="U234" s="26"/>
      <c r="V234" s="4"/>
      <c r="W234" s="4"/>
      <c r="X234" s="4"/>
      <c r="Y234" s="4"/>
      <c r="Z234" s="4"/>
      <c r="AA234" s="4"/>
      <c r="AB234" s="4"/>
    </row>
    <row r="235" ht="15.75" customHeight="1">
      <c r="A235" s="113"/>
      <c r="B235" s="4"/>
      <c r="C235" s="4"/>
      <c r="D235" s="4"/>
      <c r="E235" s="4"/>
      <c r="F235" s="4"/>
      <c r="G235" s="4"/>
      <c r="H235" s="4"/>
      <c r="I235" s="114"/>
      <c r="J235" s="115"/>
      <c r="K235" s="4"/>
      <c r="L235" s="4"/>
      <c r="M235" s="4"/>
      <c r="N235" s="4"/>
      <c r="O235" s="4"/>
      <c r="P235" s="4"/>
      <c r="Q235" s="4"/>
      <c r="R235" s="4"/>
      <c r="S235" s="4"/>
      <c r="T235" s="4"/>
      <c r="U235" s="26"/>
      <c r="V235" s="4"/>
      <c r="W235" s="4"/>
      <c r="X235" s="4"/>
      <c r="Y235" s="4"/>
      <c r="Z235" s="4"/>
      <c r="AA235" s="4"/>
      <c r="AB235" s="4"/>
    </row>
    <row r="236" ht="15.75" customHeight="1">
      <c r="A236" s="113"/>
      <c r="B236" s="4"/>
      <c r="C236" s="4"/>
      <c r="D236" s="4"/>
      <c r="E236" s="4"/>
      <c r="F236" s="4"/>
      <c r="G236" s="4"/>
      <c r="H236" s="4"/>
      <c r="I236" s="114"/>
      <c r="J236" s="115"/>
      <c r="K236" s="4"/>
      <c r="L236" s="4"/>
      <c r="M236" s="4"/>
      <c r="N236" s="4"/>
      <c r="O236" s="4"/>
      <c r="P236" s="4"/>
      <c r="Q236" s="4"/>
      <c r="R236" s="4"/>
      <c r="S236" s="4"/>
      <c r="T236" s="4"/>
      <c r="U236" s="26"/>
      <c r="V236" s="4"/>
      <c r="W236" s="4"/>
      <c r="X236" s="4"/>
      <c r="Y236" s="4"/>
      <c r="Z236" s="4"/>
      <c r="AA236" s="4"/>
      <c r="AB236" s="4"/>
    </row>
    <row r="237" ht="15.75" customHeight="1">
      <c r="A237" s="113"/>
      <c r="B237" s="4"/>
      <c r="C237" s="4"/>
      <c r="D237" s="4"/>
      <c r="E237" s="4"/>
      <c r="F237" s="4"/>
      <c r="G237" s="4"/>
      <c r="H237" s="4"/>
      <c r="I237" s="114"/>
      <c r="J237" s="115"/>
      <c r="K237" s="4"/>
      <c r="L237" s="4"/>
      <c r="M237" s="4"/>
      <c r="N237" s="4"/>
      <c r="O237" s="4"/>
      <c r="P237" s="4"/>
      <c r="Q237" s="4"/>
      <c r="R237" s="4"/>
      <c r="S237" s="4"/>
      <c r="T237" s="4"/>
      <c r="U237" s="26"/>
      <c r="V237" s="4"/>
      <c r="W237" s="4"/>
      <c r="X237" s="4"/>
      <c r="Y237" s="4"/>
      <c r="Z237" s="4"/>
      <c r="AA237" s="4"/>
      <c r="AB237" s="4"/>
    </row>
    <row r="238" ht="15.75" customHeight="1">
      <c r="A238" s="113"/>
      <c r="B238" s="4"/>
      <c r="C238" s="4"/>
      <c r="D238" s="4"/>
      <c r="E238" s="4"/>
      <c r="F238" s="4"/>
      <c r="G238" s="4"/>
      <c r="H238" s="4"/>
      <c r="I238" s="114"/>
      <c r="J238" s="115"/>
      <c r="K238" s="4"/>
      <c r="L238" s="4"/>
      <c r="M238" s="4"/>
      <c r="N238" s="4"/>
      <c r="O238" s="4"/>
      <c r="P238" s="4"/>
      <c r="Q238" s="4"/>
      <c r="R238" s="4"/>
      <c r="S238" s="4"/>
      <c r="T238" s="4"/>
      <c r="U238" s="26"/>
      <c r="V238" s="4"/>
      <c r="W238" s="4"/>
      <c r="X238" s="4"/>
      <c r="Y238" s="4"/>
      <c r="Z238" s="4"/>
      <c r="AA238" s="4"/>
      <c r="AB238" s="4"/>
    </row>
    <row r="239" ht="15.75" customHeight="1">
      <c r="A239" s="113"/>
      <c r="B239" s="4"/>
      <c r="C239" s="4"/>
      <c r="D239" s="4"/>
      <c r="E239" s="4"/>
      <c r="F239" s="4"/>
      <c r="G239" s="4"/>
      <c r="H239" s="4"/>
      <c r="I239" s="114"/>
      <c r="J239" s="115"/>
      <c r="K239" s="4"/>
      <c r="L239" s="4"/>
      <c r="M239" s="4"/>
      <c r="N239" s="4"/>
      <c r="O239" s="4"/>
      <c r="P239" s="4"/>
      <c r="Q239" s="4"/>
      <c r="R239" s="4"/>
      <c r="S239" s="4"/>
      <c r="T239" s="4"/>
      <c r="U239" s="26"/>
      <c r="V239" s="4"/>
      <c r="W239" s="4"/>
      <c r="X239" s="4"/>
      <c r="Y239" s="4"/>
      <c r="Z239" s="4"/>
      <c r="AA239" s="4"/>
      <c r="AB239" s="4"/>
    </row>
    <row r="240" ht="15.75" customHeight="1">
      <c r="A240" s="113"/>
      <c r="B240" s="4"/>
      <c r="C240" s="4"/>
      <c r="D240" s="4"/>
      <c r="E240" s="4"/>
      <c r="F240" s="4"/>
      <c r="G240" s="4"/>
      <c r="H240" s="4"/>
      <c r="I240" s="114"/>
      <c r="J240" s="115"/>
      <c r="K240" s="4"/>
      <c r="L240" s="4"/>
      <c r="M240" s="4"/>
      <c r="N240" s="4"/>
      <c r="O240" s="4"/>
      <c r="P240" s="4"/>
      <c r="Q240" s="4"/>
      <c r="R240" s="4"/>
      <c r="S240" s="4"/>
      <c r="T240" s="4"/>
      <c r="U240" s="26"/>
      <c r="V240" s="4"/>
      <c r="W240" s="4"/>
      <c r="X240" s="4"/>
      <c r="Y240" s="4"/>
      <c r="Z240" s="4"/>
      <c r="AA240" s="4"/>
      <c r="AB240" s="4"/>
    </row>
    <row r="241" ht="15.75" customHeight="1">
      <c r="A241" s="113"/>
      <c r="B241" s="4"/>
      <c r="C241" s="4"/>
      <c r="D241" s="4"/>
      <c r="E241" s="4"/>
      <c r="F241" s="4"/>
      <c r="G241" s="4"/>
      <c r="H241" s="4"/>
      <c r="I241" s="114"/>
      <c r="J241" s="115"/>
      <c r="K241" s="4"/>
      <c r="L241" s="4"/>
      <c r="M241" s="4"/>
      <c r="N241" s="4"/>
      <c r="O241" s="4"/>
      <c r="P241" s="4"/>
      <c r="Q241" s="4"/>
      <c r="R241" s="4"/>
      <c r="S241" s="4"/>
      <c r="T241" s="4"/>
      <c r="U241" s="26"/>
      <c r="V241" s="4"/>
      <c r="W241" s="4"/>
      <c r="X241" s="4"/>
      <c r="Y241" s="4"/>
      <c r="Z241" s="4"/>
      <c r="AA241" s="4"/>
      <c r="AB241" s="4"/>
    </row>
    <row r="242" ht="15.75" customHeight="1">
      <c r="A242" s="113"/>
      <c r="B242" s="4"/>
      <c r="C242" s="4"/>
      <c r="D242" s="4"/>
      <c r="E242" s="4"/>
      <c r="F242" s="4"/>
      <c r="G242" s="4"/>
      <c r="H242" s="4"/>
      <c r="I242" s="114"/>
      <c r="J242" s="115"/>
      <c r="K242" s="4"/>
      <c r="L242" s="4"/>
      <c r="M242" s="4"/>
      <c r="N242" s="4"/>
      <c r="O242" s="4"/>
      <c r="P242" s="4"/>
      <c r="Q242" s="4"/>
      <c r="R242" s="4"/>
      <c r="S242" s="4"/>
      <c r="T242" s="4"/>
      <c r="U242" s="26"/>
      <c r="V242" s="4"/>
      <c r="W242" s="4"/>
      <c r="X242" s="4"/>
      <c r="Y242" s="4"/>
      <c r="Z242" s="4"/>
      <c r="AA242" s="4"/>
      <c r="AB242" s="4"/>
    </row>
    <row r="243" ht="15.75" customHeight="1">
      <c r="A243" s="113"/>
      <c r="B243" s="4"/>
      <c r="C243" s="4"/>
      <c r="D243" s="4"/>
      <c r="E243" s="4"/>
      <c r="F243" s="4"/>
      <c r="G243" s="4"/>
      <c r="H243" s="4"/>
      <c r="I243" s="114"/>
      <c r="J243" s="115"/>
      <c r="K243" s="4"/>
      <c r="L243" s="4"/>
      <c r="M243" s="4"/>
      <c r="N243" s="4"/>
      <c r="O243" s="4"/>
      <c r="P243" s="4"/>
      <c r="Q243" s="4"/>
      <c r="R243" s="4"/>
      <c r="S243" s="4"/>
      <c r="T243" s="4"/>
      <c r="U243" s="26"/>
      <c r="V243" s="4"/>
      <c r="W243" s="4"/>
      <c r="X243" s="4"/>
      <c r="Y243" s="4"/>
      <c r="Z243" s="4"/>
      <c r="AA243" s="4"/>
      <c r="AB243" s="4"/>
    </row>
    <row r="244" ht="15.75" customHeight="1">
      <c r="A244" s="113"/>
      <c r="B244" s="4"/>
      <c r="C244" s="4"/>
      <c r="D244" s="4"/>
      <c r="E244" s="4"/>
      <c r="F244" s="4"/>
      <c r="G244" s="4"/>
      <c r="H244" s="4"/>
      <c r="I244" s="114"/>
      <c r="J244" s="115"/>
      <c r="K244" s="4"/>
      <c r="L244" s="4"/>
      <c r="M244" s="4"/>
      <c r="N244" s="4"/>
      <c r="O244" s="4"/>
      <c r="P244" s="4"/>
      <c r="Q244" s="4"/>
      <c r="R244" s="4"/>
      <c r="S244" s="4"/>
      <c r="T244" s="4"/>
      <c r="U244" s="26"/>
      <c r="V244" s="4"/>
      <c r="W244" s="4"/>
      <c r="X244" s="4"/>
      <c r="Y244" s="4"/>
      <c r="Z244" s="4"/>
      <c r="AA244" s="4"/>
      <c r="AB244" s="4"/>
    </row>
    <row r="245" ht="15.75" customHeight="1">
      <c r="A245" s="113"/>
      <c r="B245" s="4"/>
      <c r="C245" s="4"/>
      <c r="D245" s="4"/>
      <c r="E245" s="4"/>
      <c r="F245" s="4"/>
      <c r="G245" s="4"/>
      <c r="H245" s="4"/>
      <c r="I245" s="114"/>
      <c r="J245" s="115"/>
      <c r="K245" s="4"/>
      <c r="L245" s="4"/>
      <c r="M245" s="4"/>
      <c r="N245" s="4"/>
      <c r="O245" s="4"/>
      <c r="P245" s="4"/>
      <c r="Q245" s="4"/>
      <c r="R245" s="4"/>
      <c r="S245" s="4"/>
      <c r="T245" s="4"/>
      <c r="U245" s="26"/>
      <c r="V245" s="4"/>
      <c r="W245" s="4"/>
      <c r="X245" s="4"/>
      <c r="Y245" s="4"/>
      <c r="Z245" s="4"/>
      <c r="AA245" s="4"/>
      <c r="AB245" s="4"/>
    </row>
    <row r="246" ht="15.75" customHeight="1">
      <c r="A246" s="113"/>
      <c r="B246" s="4"/>
      <c r="C246" s="4"/>
      <c r="D246" s="4"/>
      <c r="E246" s="4"/>
      <c r="F246" s="4"/>
      <c r="G246" s="4"/>
      <c r="H246" s="4"/>
      <c r="I246" s="114"/>
      <c r="J246" s="115"/>
      <c r="K246" s="4"/>
      <c r="L246" s="4"/>
      <c r="M246" s="4"/>
      <c r="N246" s="4"/>
      <c r="O246" s="4"/>
      <c r="P246" s="4"/>
      <c r="Q246" s="4"/>
      <c r="R246" s="4"/>
      <c r="S246" s="4"/>
      <c r="T246" s="4"/>
      <c r="U246" s="26"/>
      <c r="V246" s="4"/>
      <c r="W246" s="4"/>
      <c r="X246" s="4"/>
      <c r="Y246" s="4"/>
      <c r="Z246" s="4"/>
      <c r="AA246" s="4"/>
      <c r="AB246" s="4"/>
    </row>
    <row r="247" ht="15.75" customHeight="1">
      <c r="A247" s="113"/>
      <c r="B247" s="4"/>
      <c r="C247" s="4"/>
      <c r="D247" s="4"/>
      <c r="E247" s="4"/>
      <c r="F247" s="4"/>
      <c r="G247" s="4"/>
      <c r="H247" s="4"/>
      <c r="I247" s="114"/>
      <c r="J247" s="115"/>
      <c r="K247" s="4"/>
      <c r="L247" s="4"/>
      <c r="M247" s="4"/>
      <c r="N247" s="4"/>
      <c r="O247" s="4"/>
      <c r="P247" s="4"/>
      <c r="Q247" s="4"/>
      <c r="R247" s="4"/>
      <c r="S247" s="4"/>
      <c r="T247" s="4"/>
      <c r="U247" s="26"/>
      <c r="V247" s="4"/>
      <c r="W247" s="4"/>
      <c r="X247" s="4"/>
      <c r="Y247" s="4"/>
      <c r="Z247" s="4"/>
      <c r="AA247" s="4"/>
      <c r="AB247" s="4"/>
    </row>
    <row r="248" ht="15.75" customHeight="1">
      <c r="A248" s="113"/>
      <c r="B248" s="4"/>
      <c r="C248" s="4"/>
      <c r="D248" s="4"/>
      <c r="E248" s="4"/>
      <c r="F248" s="4"/>
      <c r="G248" s="4"/>
      <c r="H248" s="4"/>
      <c r="I248" s="114"/>
      <c r="J248" s="115"/>
      <c r="K248" s="4"/>
      <c r="L248" s="4"/>
      <c r="M248" s="4"/>
      <c r="N248" s="4"/>
      <c r="O248" s="4"/>
      <c r="P248" s="4"/>
      <c r="Q248" s="4"/>
      <c r="R248" s="4"/>
      <c r="S248" s="4"/>
      <c r="T248" s="4"/>
      <c r="U248" s="26"/>
      <c r="V248" s="4"/>
      <c r="W248" s="4"/>
      <c r="X248" s="4"/>
      <c r="Y248" s="4"/>
      <c r="Z248" s="4"/>
      <c r="AA248" s="4"/>
      <c r="AB248" s="4"/>
    </row>
    <row r="249" ht="15.75" customHeight="1">
      <c r="A249" s="113"/>
      <c r="B249" s="4"/>
      <c r="C249" s="4"/>
      <c r="D249" s="4"/>
      <c r="E249" s="4"/>
      <c r="F249" s="4"/>
      <c r="G249" s="4"/>
      <c r="H249" s="4"/>
      <c r="I249" s="114"/>
      <c r="J249" s="115"/>
      <c r="K249" s="4"/>
      <c r="L249" s="4"/>
      <c r="M249" s="4"/>
      <c r="N249" s="4"/>
      <c r="O249" s="4"/>
      <c r="P249" s="4"/>
      <c r="Q249" s="4"/>
      <c r="R249" s="4"/>
      <c r="S249" s="4"/>
      <c r="T249" s="4"/>
      <c r="U249" s="26"/>
      <c r="V249" s="4"/>
      <c r="W249" s="4"/>
      <c r="X249" s="4"/>
      <c r="Y249" s="4"/>
      <c r="Z249" s="4"/>
      <c r="AA249" s="4"/>
      <c r="AB249" s="4"/>
    </row>
    <row r="250" ht="15.75" customHeight="1">
      <c r="A250" s="113"/>
      <c r="B250" s="4"/>
      <c r="C250" s="4"/>
      <c r="D250" s="4"/>
      <c r="E250" s="4"/>
      <c r="F250" s="4"/>
      <c r="G250" s="4"/>
      <c r="H250" s="4"/>
      <c r="I250" s="114"/>
      <c r="J250" s="115"/>
      <c r="K250" s="4"/>
      <c r="L250" s="4"/>
      <c r="M250" s="4"/>
      <c r="N250" s="4"/>
      <c r="O250" s="4"/>
      <c r="P250" s="4"/>
      <c r="Q250" s="4"/>
      <c r="R250" s="4"/>
      <c r="S250" s="4"/>
      <c r="T250" s="4"/>
      <c r="U250" s="26"/>
      <c r="V250" s="4"/>
      <c r="W250" s="4"/>
      <c r="X250" s="4"/>
      <c r="Y250" s="4"/>
      <c r="Z250" s="4"/>
      <c r="AA250" s="4"/>
      <c r="AB250" s="4"/>
    </row>
    <row r="251" ht="15.75" customHeight="1">
      <c r="A251" s="113"/>
      <c r="B251" s="4"/>
      <c r="C251" s="4"/>
      <c r="D251" s="4"/>
      <c r="E251" s="4"/>
      <c r="F251" s="4"/>
      <c r="G251" s="4"/>
      <c r="H251" s="4"/>
      <c r="I251" s="114"/>
      <c r="J251" s="115"/>
      <c r="K251" s="4"/>
      <c r="L251" s="4"/>
      <c r="M251" s="4"/>
      <c r="N251" s="4"/>
      <c r="O251" s="4"/>
      <c r="P251" s="4"/>
      <c r="Q251" s="4"/>
      <c r="R251" s="4"/>
      <c r="S251" s="4"/>
      <c r="T251" s="4"/>
      <c r="U251" s="26"/>
      <c r="V251" s="4"/>
      <c r="W251" s="4"/>
      <c r="X251" s="4"/>
      <c r="Y251" s="4"/>
      <c r="Z251" s="4"/>
      <c r="AA251" s="4"/>
      <c r="AB251" s="4"/>
    </row>
    <row r="252" ht="15.75" customHeight="1">
      <c r="A252" s="113"/>
      <c r="B252" s="4"/>
      <c r="C252" s="4"/>
      <c r="D252" s="4"/>
      <c r="E252" s="4"/>
      <c r="F252" s="4"/>
      <c r="G252" s="4"/>
      <c r="H252" s="4"/>
      <c r="I252" s="114"/>
      <c r="J252" s="115"/>
      <c r="K252" s="4"/>
      <c r="L252" s="4"/>
      <c r="M252" s="4"/>
      <c r="N252" s="4"/>
      <c r="O252" s="4"/>
      <c r="P252" s="4"/>
      <c r="Q252" s="4"/>
      <c r="R252" s="4"/>
      <c r="S252" s="4"/>
      <c r="T252" s="4"/>
      <c r="U252" s="26"/>
      <c r="V252" s="4"/>
      <c r="W252" s="4"/>
      <c r="X252" s="4"/>
      <c r="Y252" s="4"/>
      <c r="Z252" s="4"/>
      <c r="AA252" s="4"/>
      <c r="AB252" s="4"/>
    </row>
    <row r="253" ht="15.75" customHeight="1">
      <c r="A253" s="113"/>
      <c r="B253" s="4"/>
      <c r="C253" s="4"/>
      <c r="D253" s="4"/>
      <c r="E253" s="4"/>
      <c r="F253" s="4"/>
      <c r="G253" s="4"/>
      <c r="H253" s="4"/>
      <c r="I253" s="114"/>
      <c r="J253" s="115"/>
      <c r="K253" s="4"/>
      <c r="L253" s="4"/>
      <c r="M253" s="4"/>
      <c r="N253" s="4"/>
      <c r="O253" s="4"/>
      <c r="P253" s="4"/>
      <c r="Q253" s="4"/>
      <c r="R253" s="4"/>
      <c r="S253" s="4"/>
      <c r="T253" s="4"/>
      <c r="U253" s="26"/>
      <c r="V253" s="4"/>
      <c r="W253" s="4"/>
      <c r="X253" s="4"/>
      <c r="Y253" s="4"/>
      <c r="Z253" s="4"/>
      <c r="AA253" s="4"/>
      <c r="AB253" s="4"/>
    </row>
    <row r="254" ht="15.75" customHeight="1">
      <c r="A254" s="113"/>
      <c r="B254" s="4"/>
      <c r="C254" s="4"/>
      <c r="D254" s="4"/>
      <c r="E254" s="4"/>
      <c r="F254" s="4"/>
      <c r="G254" s="4"/>
      <c r="H254" s="4"/>
      <c r="I254" s="114"/>
      <c r="J254" s="115"/>
      <c r="K254" s="4"/>
      <c r="L254" s="4"/>
      <c r="M254" s="4"/>
      <c r="N254" s="4"/>
      <c r="O254" s="4"/>
      <c r="P254" s="4"/>
      <c r="Q254" s="4"/>
      <c r="R254" s="4"/>
      <c r="S254" s="4"/>
      <c r="T254" s="4"/>
      <c r="U254" s="26"/>
      <c r="V254" s="4"/>
      <c r="W254" s="4"/>
      <c r="X254" s="4"/>
      <c r="Y254" s="4"/>
      <c r="Z254" s="4"/>
      <c r="AA254" s="4"/>
      <c r="AB254" s="4"/>
    </row>
    <row r="255" ht="15.75" customHeight="1">
      <c r="A255" s="113"/>
      <c r="B255" s="4"/>
      <c r="C255" s="4"/>
      <c r="D255" s="4"/>
      <c r="E255" s="4"/>
      <c r="F255" s="4"/>
      <c r="G255" s="4"/>
      <c r="H255" s="4"/>
      <c r="I255" s="114"/>
      <c r="J255" s="115"/>
      <c r="K255" s="4"/>
      <c r="L255" s="4"/>
      <c r="M255" s="4"/>
      <c r="N255" s="4"/>
      <c r="O255" s="4"/>
      <c r="P255" s="4"/>
      <c r="Q255" s="4"/>
      <c r="R255" s="4"/>
      <c r="S255" s="4"/>
      <c r="T255" s="4"/>
      <c r="U255" s="26"/>
      <c r="V255" s="4"/>
      <c r="W255" s="4"/>
      <c r="X255" s="4"/>
      <c r="Y255" s="4"/>
      <c r="Z255" s="4"/>
      <c r="AA255" s="4"/>
      <c r="AB255" s="4"/>
    </row>
    <row r="256" ht="15.75" customHeight="1">
      <c r="A256" s="113"/>
      <c r="B256" s="4"/>
      <c r="C256" s="4"/>
      <c r="D256" s="4"/>
      <c r="E256" s="4"/>
      <c r="F256" s="4"/>
      <c r="G256" s="4"/>
      <c r="H256" s="4"/>
      <c r="I256" s="114"/>
      <c r="J256" s="115"/>
      <c r="K256" s="4"/>
      <c r="L256" s="4"/>
      <c r="M256" s="4"/>
      <c r="N256" s="4"/>
      <c r="O256" s="4"/>
      <c r="P256" s="4"/>
      <c r="Q256" s="4"/>
      <c r="R256" s="4"/>
      <c r="S256" s="4"/>
      <c r="T256" s="4"/>
      <c r="U256" s="26"/>
      <c r="V256" s="4"/>
      <c r="W256" s="4"/>
      <c r="X256" s="4"/>
      <c r="Y256" s="4"/>
      <c r="Z256" s="4"/>
      <c r="AA256" s="4"/>
      <c r="AB256" s="4"/>
    </row>
    <row r="257" ht="15.75" customHeight="1">
      <c r="A257" s="113"/>
      <c r="B257" s="4"/>
      <c r="C257" s="4"/>
      <c r="D257" s="4"/>
      <c r="E257" s="4"/>
      <c r="F257" s="4"/>
      <c r="G257" s="4"/>
      <c r="H257" s="4"/>
      <c r="I257" s="114"/>
      <c r="J257" s="115"/>
      <c r="K257" s="4"/>
      <c r="L257" s="4"/>
      <c r="M257" s="4"/>
      <c r="N257" s="4"/>
      <c r="O257" s="4"/>
      <c r="P257" s="4"/>
      <c r="Q257" s="4"/>
      <c r="R257" s="4"/>
      <c r="S257" s="4"/>
      <c r="T257" s="4"/>
      <c r="U257" s="26"/>
      <c r="V257" s="4"/>
      <c r="W257" s="4"/>
      <c r="X257" s="4"/>
      <c r="Y257" s="4"/>
      <c r="Z257" s="4"/>
      <c r="AA257" s="4"/>
      <c r="AB257" s="4"/>
    </row>
    <row r="258" ht="15.75" customHeight="1">
      <c r="A258" s="113"/>
      <c r="B258" s="4"/>
      <c r="C258" s="4"/>
      <c r="D258" s="4"/>
      <c r="E258" s="4"/>
      <c r="F258" s="4"/>
      <c r="G258" s="4"/>
      <c r="H258" s="4"/>
      <c r="I258" s="114"/>
      <c r="J258" s="115"/>
      <c r="K258" s="4"/>
      <c r="L258" s="4"/>
      <c r="M258" s="4"/>
      <c r="N258" s="4"/>
      <c r="O258" s="4"/>
      <c r="P258" s="4"/>
      <c r="Q258" s="4"/>
      <c r="R258" s="4"/>
      <c r="S258" s="4"/>
      <c r="T258" s="4"/>
      <c r="U258" s="26"/>
      <c r="V258" s="4"/>
      <c r="W258" s="4"/>
      <c r="X258" s="4"/>
      <c r="Y258" s="4"/>
      <c r="Z258" s="4"/>
      <c r="AA258" s="4"/>
      <c r="AB258" s="4"/>
    </row>
    <row r="259" ht="15.75" customHeight="1">
      <c r="A259" s="113"/>
      <c r="B259" s="4"/>
      <c r="C259" s="4"/>
      <c r="D259" s="4"/>
      <c r="E259" s="4"/>
      <c r="F259" s="4"/>
      <c r="G259" s="4"/>
      <c r="H259" s="4"/>
      <c r="I259" s="114"/>
      <c r="J259" s="115"/>
      <c r="K259" s="4"/>
      <c r="L259" s="4"/>
      <c r="M259" s="4"/>
      <c r="N259" s="4"/>
      <c r="O259" s="4"/>
      <c r="P259" s="4"/>
      <c r="Q259" s="4"/>
      <c r="R259" s="4"/>
      <c r="S259" s="4"/>
      <c r="T259" s="4"/>
      <c r="U259" s="26"/>
      <c r="V259" s="4"/>
      <c r="W259" s="4"/>
      <c r="X259" s="4"/>
      <c r="Y259" s="4"/>
      <c r="Z259" s="4"/>
      <c r="AA259" s="4"/>
      <c r="AB259" s="4"/>
    </row>
    <row r="260" ht="15.75" customHeight="1">
      <c r="A260" s="113"/>
      <c r="B260" s="4"/>
      <c r="C260" s="4"/>
      <c r="D260" s="4"/>
      <c r="E260" s="4"/>
      <c r="F260" s="4"/>
      <c r="G260" s="4"/>
      <c r="H260" s="4"/>
      <c r="I260" s="114"/>
      <c r="J260" s="115"/>
      <c r="K260" s="4"/>
      <c r="L260" s="4"/>
      <c r="M260" s="4"/>
      <c r="N260" s="4"/>
      <c r="O260" s="4"/>
      <c r="P260" s="4"/>
      <c r="Q260" s="4"/>
      <c r="R260" s="4"/>
      <c r="S260" s="4"/>
      <c r="T260" s="4"/>
      <c r="U260" s="26"/>
      <c r="V260" s="4"/>
      <c r="W260" s="4"/>
      <c r="X260" s="4"/>
      <c r="Y260" s="4"/>
      <c r="Z260" s="4"/>
      <c r="AA260" s="4"/>
      <c r="AB260" s="4"/>
    </row>
    <row r="261" ht="15.75" customHeight="1">
      <c r="A261" s="113"/>
      <c r="B261" s="4"/>
      <c r="C261" s="4"/>
      <c r="D261" s="4"/>
      <c r="E261" s="4"/>
      <c r="F261" s="4"/>
      <c r="G261" s="4"/>
      <c r="H261" s="4"/>
      <c r="I261" s="114"/>
      <c r="J261" s="115"/>
      <c r="K261" s="4"/>
      <c r="L261" s="4"/>
      <c r="M261" s="4"/>
      <c r="N261" s="4"/>
      <c r="O261" s="4"/>
      <c r="P261" s="4"/>
      <c r="Q261" s="4"/>
      <c r="R261" s="4"/>
      <c r="S261" s="4"/>
      <c r="T261" s="4"/>
      <c r="U261" s="26"/>
      <c r="V261" s="4"/>
      <c r="W261" s="4"/>
      <c r="X261" s="4"/>
      <c r="Y261" s="4"/>
      <c r="Z261" s="4"/>
      <c r="AA261" s="4"/>
      <c r="AB261" s="4"/>
    </row>
    <row r="262" ht="15.75" customHeight="1">
      <c r="A262" s="113"/>
      <c r="B262" s="4"/>
      <c r="C262" s="4"/>
      <c r="D262" s="4"/>
      <c r="E262" s="4"/>
      <c r="F262" s="4"/>
      <c r="G262" s="4"/>
      <c r="H262" s="4"/>
      <c r="I262" s="114"/>
      <c r="J262" s="115"/>
      <c r="K262" s="4"/>
      <c r="L262" s="4"/>
      <c r="M262" s="4"/>
      <c r="N262" s="4"/>
      <c r="O262" s="4"/>
      <c r="P262" s="4"/>
      <c r="Q262" s="4"/>
      <c r="R262" s="4"/>
      <c r="S262" s="4"/>
      <c r="T262" s="4"/>
      <c r="U262" s="26"/>
      <c r="V262" s="4"/>
      <c r="W262" s="4"/>
      <c r="X262" s="4"/>
      <c r="Y262" s="4"/>
      <c r="Z262" s="4"/>
      <c r="AA262" s="4"/>
      <c r="AB262" s="4"/>
    </row>
    <row r="263" ht="15.75" customHeight="1">
      <c r="A263" s="113"/>
      <c r="B263" s="4"/>
      <c r="C263" s="4"/>
      <c r="D263" s="4"/>
      <c r="E263" s="4"/>
      <c r="F263" s="4"/>
      <c r="G263" s="4"/>
      <c r="H263" s="4"/>
      <c r="I263" s="114"/>
      <c r="J263" s="115"/>
      <c r="K263" s="4"/>
      <c r="L263" s="4"/>
      <c r="M263" s="4"/>
      <c r="N263" s="4"/>
      <c r="O263" s="4"/>
      <c r="P263" s="4"/>
      <c r="Q263" s="4"/>
      <c r="R263" s="4"/>
      <c r="S263" s="4"/>
      <c r="T263" s="4"/>
      <c r="U263" s="26"/>
      <c r="V263" s="4"/>
      <c r="W263" s="4"/>
      <c r="X263" s="4"/>
      <c r="Y263" s="4"/>
      <c r="Z263" s="4"/>
      <c r="AA263" s="4"/>
      <c r="AB263" s="4"/>
    </row>
    <row r="264" ht="15.75" customHeight="1">
      <c r="A264" s="113"/>
      <c r="B264" s="4"/>
      <c r="C264" s="4"/>
      <c r="D264" s="4"/>
      <c r="E264" s="4"/>
      <c r="F264" s="4"/>
      <c r="G264" s="4"/>
      <c r="H264" s="4"/>
      <c r="I264" s="114"/>
      <c r="J264" s="115"/>
      <c r="K264" s="4"/>
      <c r="L264" s="4"/>
      <c r="M264" s="4"/>
      <c r="N264" s="4"/>
      <c r="O264" s="4"/>
      <c r="P264" s="4"/>
      <c r="Q264" s="4"/>
      <c r="R264" s="4"/>
      <c r="S264" s="4"/>
      <c r="T264" s="4"/>
      <c r="U264" s="26"/>
      <c r="V264" s="4"/>
      <c r="W264" s="4"/>
      <c r="X264" s="4"/>
      <c r="Y264" s="4"/>
      <c r="Z264" s="4"/>
      <c r="AA264" s="4"/>
      <c r="AB264" s="4"/>
    </row>
    <row r="265" ht="15.75" customHeight="1">
      <c r="A265" s="113"/>
      <c r="B265" s="4"/>
      <c r="C265" s="4"/>
      <c r="D265" s="4"/>
      <c r="E265" s="4"/>
      <c r="F265" s="4"/>
      <c r="G265" s="4"/>
      <c r="H265" s="4"/>
      <c r="I265" s="114"/>
      <c r="J265" s="115"/>
      <c r="K265" s="4"/>
      <c r="L265" s="4"/>
      <c r="M265" s="4"/>
      <c r="N265" s="4"/>
      <c r="O265" s="4"/>
      <c r="P265" s="4"/>
      <c r="Q265" s="4"/>
      <c r="R265" s="4"/>
      <c r="S265" s="4"/>
      <c r="T265" s="4"/>
      <c r="U265" s="26"/>
      <c r="V265" s="4"/>
      <c r="W265" s="4"/>
      <c r="X265" s="4"/>
      <c r="Y265" s="4"/>
      <c r="Z265" s="4"/>
      <c r="AA265" s="4"/>
      <c r="AB265" s="4"/>
    </row>
    <row r="266" ht="15.75" customHeight="1">
      <c r="A266" s="113"/>
      <c r="B266" s="4"/>
      <c r="C266" s="4"/>
      <c r="D266" s="4"/>
      <c r="E266" s="4"/>
      <c r="F266" s="4"/>
      <c r="G266" s="4"/>
      <c r="H266" s="4"/>
      <c r="I266" s="114"/>
      <c r="J266" s="115"/>
      <c r="K266" s="4"/>
      <c r="L266" s="4"/>
      <c r="M266" s="4"/>
      <c r="N266" s="4"/>
      <c r="O266" s="4"/>
      <c r="P266" s="4"/>
      <c r="Q266" s="4"/>
      <c r="R266" s="4"/>
      <c r="S266" s="4"/>
      <c r="T266" s="4"/>
      <c r="U266" s="26"/>
      <c r="V266" s="4"/>
      <c r="W266" s="4"/>
      <c r="X266" s="4"/>
      <c r="Y266" s="4"/>
      <c r="Z266" s="4"/>
      <c r="AA266" s="4"/>
      <c r="AB266" s="4"/>
    </row>
    <row r="267" ht="15.75" customHeight="1">
      <c r="A267" s="113"/>
      <c r="B267" s="4"/>
      <c r="C267" s="4"/>
      <c r="D267" s="4"/>
      <c r="E267" s="4"/>
      <c r="F267" s="4"/>
      <c r="G267" s="4"/>
      <c r="H267" s="4"/>
      <c r="I267" s="114"/>
      <c r="J267" s="115"/>
      <c r="K267" s="4"/>
      <c r="L267" s="4"/>
      <c r="M267" s="4"/>
      <c r="N267" s="4"/>
      <c r="O267" s="4"/>
      <c r="P267" s="4"/>
      <c r="Q267" s="4"/>
      <c r="R267" s="4"/>
      <c r="S267" s="4"/>
      <c r="T267" s="4"/>
      <c r="U267" s="26"/>
      <c r="V267" s="4"/>
      <c r="W267" s="4"/>
      <c r="X267" s="4"/>
      <c r="Y267" s="4"/>
      <c r="Z267" s="4"/>
      <c r="AA267" s="4"/>
      <c r="AB267" s="4"/>
    </row>
    <row r="268" ht="15.75" customHeight="1">
      <c r="A268" s="113"/>
      <c r="B268" s="4"/>
      <c r="C268" s="4"/>
      <c r="D268" s="4"/>
      <c r="E268" s="4"/>
      <c r="F268" s="4"/>
      <c r="G268" s="4"/>
      <c r="H268" s="4"/>
      <c r="I268" s="114"/>
      <c r="J268" s="115"/>
      <c r="K268" s="4"/>
      <c r="L268" s="4"/>
      <c r="M268" s="4"/>
      <c r="N268" s="4"/>
      <c r="O268" s="4"/>
      <c r="P268" s="4"/>
      <c r="Q268" s="4"/>
      <c r="R268" s="4"/>
      <c r="S268" s="4"/>
      <c r="T268" s="4"/>
      <c r="U268" s="26"/>
      <c r="V268" s="4"/>
      <c r="W268" s="4"/>
      <c r="X268" s="4"/>
      <c r="Y268" s="4"/>
      <c r="Z268" s="4"/>
      <c r="AA268" s="4"/>
      <c r="AB268" s="4"/>
    </row>
    <row r="269" ht="15.75" customHeight="1">
      <c r="A269" s="113"/>
      <c r="B269" s="4"/>
      <c r="C269" s="4"/>
      <c r="D269" s="4"/>
      <c r="E269" s="4"/>
      <c r="F269" s="4"/>
      <c r="G269" s="4"/>
      <c r="H269" s="4"/>
      <c r="I269" s="114"/>
      <c r="J269" s="115"/>
      <c r="K269" s="4"/>
      <c r="L269" s="4"/>
      <c r="M269" s="4"/>
      <c r="N269" s="4"/>
      <c r="O269" s="4"/>
      <c r="P269" s="4"/>
      <c r="Q269" s="4"/>
      <c r="R269" s="4"/>
      <c r="S269" s="4"/>
      <c r="T269" s="4"/>
      <c r="U269" s="26"/>
      <c r="V269" s="4"/>
      <c r="W269" s="4"/>
      <c r="X269" s="4"/>
      <c r="Y269" s="4"/>
      <c r="Z269" s="4"/>
      <c r="AA269" s="4"/>
      <c r="AB269" s="4"/>
    </row>
    <row r="270" ht="15.75" customHeight="1">
      <c r="A270" s="113"/>
      <c r="B270" s="4"/>
      <c r="C270" s="4"/>
      <c r="D270" s="4"/>
      <c r="E270" s="4"/>
      <c r="F270" s="4"/>
      <c r="G270" s="4"/>
      <c r="H270" s="4"/>
      <c r="I270" s="114"/>
      <c r="J270" s="115"/>
      <c r="K270" s="4"/>
      <c r="L270" s="4"/>
      <c r="M270" s="4"/>
      <c r="N270" s="4"/>
      <c r="O270" s="4"/>
      <c r="P270" s="4"/>
      <c r="Q270" s="4"/>
      <c r="R270" s="4"/>
      <c r="S270" s="4"/>
      <c r="T270" s="4"/>
      <c r="U270" s="26"/>
      <c r="V270" s="4"/>
      <c r="W270" s="4"/>
      <c r="X270" s="4"/>
      <c r="Y270" s="4"/>
      <c r="Z270" s="4"/>
      <c r="AA270" s="4"/>
      <c r="AB270" s="4"/>
    </row>
    <row r="271" ht="15.75" customHeight="1">
      <c r="A271" s="113"/>
      <c r="B271" s="4"/>
      <c r="C271" s="4"/>
      <c r="D271" s="4"/>
      <c r="E271" s="4"/>
      <c r="F271" s="4"/>
      <c r="G271" s="4"/>
      <c r="H271" s="4"/>
      <c r="I271" s="114"/>
      <c r="J271" s="115"/>
      <c r="K271" s="4"/>
      <c r="L271" s="4"/>
      <c r="M271" s="4"/>
      <c r="N271" s="4"/>
      <c r="O271" s="4"/>
      <c r="P271" s="4"/>
      <c r="Q271" s="4"/>
      <c r="R271" s="4"/>
      <c r="S271" s="4"/>
      <c r="T271" s="4"/>
      <c r="U271" s="26"/>
      <c r="V271" s="4"/>
      <c r="W271" s="4"/>
      <c r="X271" s="4"/>
      <c r="Y271" s="4"/>
      <c r="Z271" s="4"/>
      <c r="AA271" s="4"/>
      <c r="AB271" s="4"/>
    </row>
    <row r="272" ht="15.75" customHeight="1">
      <c r="A272" s="113"/>
      <c r="B272" s="4"/>
      <c r="C272" s="4"/>
      <c r="D272" s="4"/>
      <c r="E272" s="4"/>
      <c r="F272" s="4"/>
      <c r="G272" s="4"/>
      <c r="H272" s="4"/>
      <c r="I272" s="114"/>
      <c r="J272" s="115"/>
      <c r="K272" s="4"/>
      <c r="L272" s="4"/>
      <c r="M272" s="4"/>
      <c r="N272" s="4"/>
      <c r="O272" s="4"/>
      <c r="P272" s="4"/>
      <c r="Q272" s="4"/>
      <c r="R272" s="4"/>
      <c r="S272" s="4"/>
      <c r="T272" s="4"/>
      <c r="U272" s="26"/>
      <c r="V272" s="4"/>
      <c r="W272" s="4"/>
      <c r="X272" s="4"/>
      <c r="Y272" s="4"/>
      <c r="Z272" s="4"/>
      <c r="AA272" s="4"/>
      <c r="AB272" s="4"/>
    </row>
    <row r="273" ht="15.75" customHeight="1">
      <c r="A273" s="113"/>
      <c r="B273" s="4"/>
      <c r="C273" s="4"/>
      <c r="D273" s="4"/>
      <c r="E273" s="4"/>
      <c r="F273" s="4"/>
      <c r="G273" s="4"/>
      <c r="H273" s="4"/>
      <c r="I273" s="114"/>
      <c r="J273" s="115"/>
      <c r="K273" s="4"/>
      <c r="L273" s="4"/>
      <c r="M273" s="4"/>
      <c r="N273" s="4"/>
      <c r="O273" s="4"/>
      <c r="P273" s="4"/>
      <c r="Q273" s="4"/>
      <c r="R273" s="4"/>
      <c r="S273" s="4"/>
      <c r="T273" s="4"/>
      <c r="U273" s="26"/>
      <c r="V273" s="4"/>
      <c r="W273" s="4"/>
      <c r="X273" s="4"/>
      <c r="Y273" s="4"/>
      <c r="Z273" s="4"/>
      <c r="AA273" s="4"/>
      <c r="AB273" s="4"/>
    </row>
    <row r="274" ht="15.75" customHeight="1">
      <c r="A274" s="113"/>
      <c r="B274" s="4"/>
      <c r="C274" s="4"/>
      <c r="D274" s="4"/>
      <c r="E274" s="4"/>
      <c r="F274" s="4"/>
      <c r="G274" s="4"/>
      <c r="H274" s="4"/>
      <c r="I274" s="114"/>
      <c r="J274" s="115"/>
      <c r="K274" s="4"/>
      <c r="L274" s="4"/>
      <c r="M274" s="4"/>
      <c r="N274" s="4"/>
      <c r="O274" s="4"/>
      <c r="P274" s="4"/>
      <c r="Q274" s="4"/>
      <c r="R274" s="4"/>
      <c r="S274" s="4"/>
      <c r="T274" s="4"/>
      <c r="U274" s="26"/>
      <c r="V274" s="4"/>
      <c r="W274" s="4"/>
      <c r="X274" s="4"/>
      <c r="Y274" s="4"/>
      <c r="Z274" s="4"/>
      <c r="AA274" s="4"/>
      <c r="AB274" s="4"/>
    </row>
    <row r="275" ht="15.75" customHeight="1">
      <c r="A275" s="113"/>
      <c r="B275" s="4"/>
      <c r="C275" s="4"/>
      <c r="D275" s="4"/>
      <c r="E275" s="4"/>
      <c r="F275" s="4"/>
      <c r="G275" s="4"/>
      <c r="H275" s="4"/>
      <c r="I275" s="114"/>
      <c r="J275" s="115"/>
      <c r="K275" s="4"/>
      <c r="L275" s="4"/>
      <c r="M275" s="4"/>
      <c r="N275" s="4"/>
      <c r="O275" s="4"/>
      <c r="P275" s="4"/>
      <c r="Q275" s="4"/>
      <c r="R275" s="4"/>
      <c r="S275" s="4"/>
      <c r="T275" s="4"/>
      <c r="U275" s="26"/>
      <c r="V275" s="4"/>
      <c r="W275" s="4"/>
      <c r="X275" s="4"/>
      <c r="Y275" s="4"/>
      <c r="Z275" s="4"/>
      <c r="AA275" s="4"/>
      <c r="AB275" s="4"/>
    </row>
    <row r="276" ht="15.75" customHeight="1">
      <c r="A276" s="113"/>
      <c r="B276" s="4"/>
      <c r="C276" s="4"/>
      <c r="D276" s="4"/>
      <c r="E276" s="4"/>
      <c r="F276" s="4"/>
      <c r="G276" s="4"/>
      <c r="H276" s="4"/>
      <c r="I276" s="114"/>
      <c r="J276" s="115"/>
      <c r="K276" s="4"/>
      <c r="L276" s="4"/>
      <c r="M276" s="4"/>
      <c r="N276" s="4"/>
      <c r="O276" s="4"/>
      <c r="P276" s="4"/>
      <c r="Q276" s="4"/>
      <c r="R276" s="4"/>
      <c r="S276" s="4"/>
      <c r="T276" s="4"/>
      <c r="U276" s="26"/>
      <c r="V276" s="4"/>
      <c r="W276" s="4"/>
      <c r="X276" s="4"/>
      <c r="Y276" s="4"/>
      <c r="Z276" s="4"/>
      <c r="AA276" s="4"/>
      <c r="AB276" s="4"/>
    </row>
    <row r="277" ht="15.75" customHeight="1">
      <c r="A277" s="113"/>
      <c r="B277" s="4"/>
      <c r="C277" s="4"/>
      <c r="D277" s="4"/>
      <c r="E277" s="4"/>
      <c r="F277" s="4"/>
      <c r="G277" s="4"/>
      <c r="H277" s="4"/>
      <c r="I277" s="114"/>
      <c r="J277" s="115"/>
      <c r="K277" s="4"/>
      <c r="L277" s="4"/>
      <c r="M277" s="4"/>
      <c r="N277" s="4"/>
      <c r="O277" s="4"/>
      <c r="P277" s="4"/>
      <c r="Q277" s="4"/>
      <c r="R277" s="4"/>
      <c r="S277" s="4"/>
      <c r="T277" s="4"/>
      <c r="U277" s="26"/>
      <c r="V277" s="4"/>
      <c r="W277" s="4"/>
      <c r="X277" s="4"/>
      <c r="Y277" s="4"/>
      <c r="Z277" s="4"/>
      <c r="AA277" s="4"/>
      <c r="AB277" s="4"/>
    </row>
    <row r="278" ht="15.75" customHeight="1">
      <c r="A278" s="113"/>
      <c r="B278" s="4"/>
      <c r="C278" s="4"/>
      <c r="D278" s="4"/>
      <c r="E278" s="4"/>
      <c r="F278" s="4"/>
      <c r="G278" s="4"/>
      <c r="H278" s="4"/>
      <c r="I278" s="114"/>
      <c r="J278" s="115"/>
      <c r="K278" s="4"/>
      <c r="L278" s="4"/>
      <c r="M278" s="4"/>
      <c r="N278" s="4"/>
      <c r="O278" s="4"/>
      <c r="P278" s="4"/>
      <c r="Q278" s="4"/>
      <c r="R278" s="4"/>
      <c r="S278" s="4"/>
      <c r="T278" s="4"/>
      <c r="U278" s="26"/>
      <c r="V278" s="4"/>
      <c r="W278" s="4"/>
      <c r="X278" s="4"/>
      <c r="Y278" s="4"/>
      <c r="Z278" s="4"/>
      <c r="AA278" s="4"/>
      <c r="AB278" s="4"/>
    </row>
    <row r="279" ht="15.75" customHeight="1">
      <c r="A279" s="113"/>
      <c r="B279" s="4"/>
      <c r="C279" s="4"/>
      <c r="D279" s="4"/>
      <c r="E279" s="4"/>
      <c r="F279" s="4"/>
      <c r="G279" s="4"/>
      <c r="H279" s="4"/>
      <c r="I279" s="114"/>
      <c r="J279" s="115"/>
      <c r="K279" s="4"/>
      <c r="L279" s="4"/>
      <c r="M279" s="4"/>
      <c r="N279" s="4"/>
      <c r="O279" s="4"/>
      <c r="P279" s="4"/>
      <c r="Q279" s="4"/>
      <c r="R279" s="4"/>
      <c r="S279" s="4"/>
      <c r="T279" s="4"/>
      <c r="U279" s="26"/>
      <c r="V279" s="4"/>
      <c r="W279" s="4"/>
      <c r="X279" s="4"/>
      <c r="Y279" s="4"/>
      <c r="Z279" s="4"/>
      <c r="AA279" s="4"/>
      <c r="AB279" s="4"/>
    </row>
    <row r="280" ht="15.75" customHeight="1">
      <c r="A280" s="113"/>
      <c r="B280" s="4"/>
      <c r="C280" s="4"/>
      <c r="D280" s="4"/>
      <c r="E280" s="4"/>
      <c r="F280" s="4"/>
      <c r="G280" s="4"/>
      <c r="H280" s="4"/>
      <c r="I280" s="114"/>
      <c r="J280" s="115"/>
      <c r="K280" s="4"/>
      <c r="L280" s="4"/>
      <c r="M280" s="4"/>
      <c r="N280" s="4"/>
      <c r="O280" s="4"/>
      <c r="P280" s="4"/>
      <c r="Q280" s="4"/>
      <c r="R280" s="4"/>
      <c r="S280" s="4"/>
      <c r="T280" s="4"/>
      <c r="U280" s="26"/>
      <c r="V280" s="4"/>
      <c r="W280" s="4"/>
      <c r="X280" s="4"/>
      <c r="Y280" s="4"/>
      <c r="Z280" s="4"/>
      <c r="AA280" s="4"/>
      <c r="AB280" s="4"/>
    </row>
    <row r="281" ht="15.75" customHeight="1">
      <c r="A281" s="113"/>
      <c r="B281" s="4"/>
      <c r="C281" s="4"/>
      <c r="D281" s="4"/>
      <c r="E281" s="4"/>
      <c r="F281" s="4"/>
      <c r="G281" s="4"/>
      <c r="H281" s="4"/>
      <c r="I281" s="114"/>
      <c r="J281" s="115"/>
      <c r="K281" s="4"/>
      <c r="L281" s="4"/>
      <c r="M281" s="4"/>
      <c r="N281" s="4"/>
      <c r="O281" s="4"/>
      <c r="P281" s="4"/>
      <c r="Q281" s="4"/>
      <c r="R281" s="4"/>
      <c r="S281" s="4"/>
      <c r="T281" s="4"/>
      <c r="U281" s="26"/>
      <c r="V281" s="4"/>
      <c r="W281" s="4"/>
      <c r="X281" s="4"/>
      <c r="Y281" s="4"/>
      <c r="Z281" s="4"/>
      <c r="AA281" s="4"/>
      <c r="AB281" s="4"/>
    </row>
    <row r="282" ht="15.75" customHeight="1">
      <c r="A282" s="113"/>
      <c r="B282" s="4"/>
      <c r="C282" s="4"/>
      <c r="D282" s="4"/>
      <c r="E282" s="4"/>
      <c r="F282" s="4"/>
      <c r="G282" s="4"/>
      <c r="H282" s="4"/>
      <c r="I282" s="114"/>
      <c r="J282" s="115"/>
      <c r="K282" s="4"/>
      <c r="L282" s="4"/>
      <c r="M282" s="4"/>
      <c r="N282" s="4"/>
      <c r="O282" s="4"/>
      <c r="P282" s="4"/>
      <c r="Q282" s="4"/>
      <c r="R282" s="4"/>
      <c r="S282" s="4"/>
      <c r="T282" s="4"/>
      <c r="U282" s="26"/>
      <c r="V282" s="4"/>
      <c r="W282" s="4"/>
      <c r="X282" s="4"/>
      <c r="Y282" s="4"/>
      <c r="Z282" s="4"/>
      <c r="AA282" s="4"/>
      <c r="AB282" s="4"/>
    </row>
    <row r="283" ht="15.75" customHeight="1">
      <c r="A283" s="113"/>
      <c r="B283" s="4"/>
      <c r="C283" s="4"/>
      <c r="D283" s="4"/>
      <c r="E283" s="4"/>
      <c r="F283" s="4"/>
      <c r="G283" s="4"/>
      <c r="H283" s="4"/>
      <c r="I283" s="114"/>
      <c r="J283" s="115"/>
      <c r="K283" s="4"/>
      <c r="L283" s="4"/>
      <c r="M283" s="4"/>
      <c r="N283" s="4"/>
      <c r="O283" s="4"/>
      <c r="P283" s="4"/>
      <c r="Q283" s="4"/>
      <c r="R283" s="4"/>
      <c r="S283" s="4"/>
      <c r="T283" s="4"/>
      <c r="U283" s="26"/>
      <c r="V283" s="4"/>
      <c r="W283" s="4"/>
      <c r="X283" s="4"/>
      <c r="Y283" s="4"/>
      <c r="Z283" s="4"/>
      <c r="AA283" s="4"/>
      <c r="AB283" s="4"/>
    </row>
    <row r="284" ht="15.75" customHeight="1">
      <c r="A284" s="113"/>
      <c r="B284" s="4"/>
      <c r="C284" s="4"/>
      <c r="D284" s="4"/>
      <c r="E284" s="4"/>
      <c r="F284" s="4"/>
      <c r="G284" s="4"/>
      <c r="H284" s="4"/>
      <c r="I284" s="114"/>
      <c r="J284" s="115"/>
      <c r="K284" s="4"/>
      <c r="L284" s="4"/>
      <c r="M284" s="4"/>
      <c r="N284" s="4"/>
      <c r="O284" s="4"/>
      <c r="P284" s="4"/>
      <c r="Q284" s="4"/>
      <c r="R284" s="4"/>
      <c r="S284" s="4"/>
      <c r="T284" s="4"/>
      <c r="U284" s="26"/>
      <c r="V284" s="4"/>
      <c r="W284" s="4"/>
      <c r="X284" s="4"/>
      <c r="Y284" s="4"/>
      <c r="Z284" s="4"/>
      <c r="AA284" s="4"/>
      <c r="AB284" s="4"/>
    </row>
    <row r="285" ht="15.75" customHeight="1">
      <c r="A285" s="113"/>
      <c r="B285" s="4"/>
      <c r="C285" s="4"/>
      <c r="D285" s="4"/>
      <c r="E285" s="4"/>
      <c r="F285" s="4"/>
      <c r="G285" s="4"/>
      <c r="H285" s="4"/>
      <c r="I285" s="114"/>
      <c r="J285" s="115"/>
      <c r="K285" s="4"/>
      <c r="L285" s="4"/>
      <c r="M285" s="4"/>
      <c r="N285" s="4"/>
      <c r="O285" s="4"/>
      <c r="P285" s="4"/>
      <c r="Q285" s="4"/>
      <c r="R285" s="4"/>
      <c r="S285" s="4"/>
      <c r="T285" s="4"/>
      <c r="U285" s="26"/>
      <c r="V285" s="4"/>
      <c r="W285" s="4"/>
      <c r="X285" s="4"/>
      <c r="Y285" s="4"/>
      <c r="Z285" s="4"/>
      <c r="AA285" s="4"/>
      <c r="AB285" s="4"/>
    </row>
    <row r="286" ht="15.75" customHeight="1">
      <c r="A286" s="113"/>
      <c r="B286" s="4"/>
      <c r="C286" s="4"/>
      <c r="D286" s="4"/>
      <c r="E286" s="4"/>
      <c r="F286" s="4"/>
      <c r="G286" s="4"/>
      <c r="H286" s="4"/>
      <c r="I286" s="114"/>
      <c r="J286" s="115"/>
      <c r="K286" s="4"/>
      <c r="L286" s="4"/>
      <c r="M286" s="4"/>
      <c r="N286" s="4"/>
      <c r="O286" s="4"/>
      <c r="P286" s="4"/>
      <c r="Q286" s="4"/>
      <c r="R286" s="4"/>
      <c r="S286" s="4"/>
      <c r="T286" s="4"/>
      <c r="U286" s="26"/>
      <c r="V286" s="4"/>
      <c r="W286" s="4"/>
      <c r="X286" s="4"/>
      <c r="Y286" s="4"/>
      <c r="Z286" s="4"/>
      <c r="AA286" s="4"/>
      <c r="AB286" s="4"/>
    </row>
    <row r="287" ht="15.75" customHeight="1">
      <c r="A287" s="113"/>
      <c r="B287" s="4"/>
      <c r="C287" s="4"/>
      <c r="D287" s="4"/>
      <c r="E287" s="4"/>
      <c r="F287" s="4"/>
      <c r="G287" s="4"/>
      <c r="H287" s="4"/>
      <c r="I287" s="114"/>
      <c r="J287" s="115"/>
      <c r="K287" s="4"/>
      <c r="L287" s="4"/>
      <c r="M287" s="4"/>
      <c r="N287" s="4"/>
      <c r="O287" s="4"/>
      <c r="P287" s="4"/>
      <c r="Q287" s="4"/>
      <c r="R287" s="4"/>
      <c r="S287" s="4"/>
      <c r="T287" s="4"/>
      <c r="U287" s="26"/>
      <c r="V287" s="4"/>
      <c r="W287" s="4"/>
      <c r="X287" s="4"/>
      <c r="Y287" s="4"/>
      <c r="Z287" s="4"/>
      <c r="AA287" s="4"/>
      <c r="AB287" s="4"/>
    </row>
    <row r="288" ht="15.75" customHeight="1">
      <c r="A288" s="113"/>
      <c r="B288" s="4"/>
      <c r="C288" s="4"/>
      <c r="D288" s="4"/>
      <c r="E288" s="4"/>
      <c r="F288" s="4"/>
      <c r="G288" s="4"/>
      <c r="H288" s="4"/>
      <c r="I288" s="114"/>
      <c r="J288" s="115"/>
      <c r="K288" s="4"/>
      <c r="L288" s="4"/>
      <c r="M288" s="4"/>
      <c r="N288" s="4"/>
      <c r="O288" s="4"/>
      <c r="P288" s="4"/>
      <c r="Q288" s="4"/>
      <c r="R288" s="4"/>
      <c r="S288" s="4"/>
      <c r="T288" s="4"/>
      <c r="U288" s="26"/>
      <c r="V288" s="4"/>
      <c r="W288" s="4"/>
      <c r="X288" s="4"/>
      <c r="Y288" s="4"/>
      <c r="Z288" s="4"/>
      <c r="AA288" s="4"/>
      <c r="AB288" s="4"/>
    </row>
    <row r="289" ht="15.75" customHeight="1">
      <c r="A289" s="113"/>
      <c r="B289" s="4"/>
      <c r="C289" s="4"/>
      <c r="D289" s="4"/>
      <c r="E289" s="4"/>
      <c r="F289" s="4"/>
      <c r="G289" s="4"/>
      <c r="H289" s="4"/>
      <c r="I289" s="114"/>
      <c r="J289" s="115"/>
      <c r="K289" s="4"/>
      <c r="L289" s="4"/>
      <c r="M289" s="4"/>
      <c r="N289" s="4"/>
      <c r="O289" s="4"/>
      <c r="P289" s="4"/>
      <c r="Q289" s="4"/>
      <c r="R289" s="4"/>
      <c r="S289" s="4"/>
      <c r="T289" s="4"/>
      <c r="U289" s="26"/>
      <c r="V289" s="4"/>
      <c r="W289" s="4"/>
      <c r="X289" s="4"/>
      <c r="Y289" s="4"/>
      <c r="Z289" s="4"/>
      <c r="AA289" s="4"/>
      <c r="AB289" s="4"/>
    </row>
    <row r="290" ht="15.75" customHeight="1">
      <c r="A290" s="113"/>
      <c r="B290" s="4"/>
      <c r="C290" s="4"/>
      <c r="D290" s="4"/>
      <c r="E290" s="4"/>
      <c r="F290" s="4"/>
      <c r="G290" s="4"/>
      <c r="H290" s="4"/>
      <c r="I290" s="114"/>
      <c r="J290" s="115"/>
      <c r="K290" s="4"/>
      <c r="L290" s="4"/>
      <c r="M290" s="4"/>
      <c r="N290" s="4"/>
      <c r="O290" s="4"/>
      <c r="P290" s="4"/>
      <c r="Q290" s="4"/>
      <c r="R290" s="4"/>
      <c r="S290" s="4"/>
      <c r="T290" s="4"/>
      <c r="U290" s="26"/>
      <c r="V290" s="4"/>
      <c r="W290" s="4"/>
      <c r="X290" s="4"/>
      <c r="Y290" s="4"/>
      <c r="Z290" s="4"/>
      <c r="AA290" s="4"/>
      <c r="AB290" s="4"/>
    </row>
    <row r="291" ht="15.75" customHeight="1">
      <c r="A291" s="113"/>
      <c r="B291" s="4"/>
      <c r="C291" s="4"/>
      <c r="D291" s="4"/>
      <c r="E291" s="4"/>
      <c r="F291" s="4"/>
      <c r="G291" s="4"/>
      <c r="H291" s="4"/>
      <c r="I291" s="114"/>
      <c r="J291" s="115"/>
      <c r="K291" s="4"/>
      <c r="L291" s="4"/>
      <c r="M291" s="4"/>
      <c r="N291" s="4"/>
      <c r="O291" s="4"/>
      <c r="P291" s="4"/>
      <c r="Q291" s="4"/>
      <c r="R291" s="4"/>
      <c r="S291" s="4"/>
      <c r="T291" s="4"/>
      <c r="U291" s="26"/>
      <c r="V291" s="4"/>
      <c r="W291" s="4"/>
      <c r="X291" s="4"/>
      <c r="Y291" s="4"/>
      <c r="Z291" s="4"/>
      <c r="AA291" s="4"/>
      <c r="AB291" s="4"/>
    </row>
    <row r="292" ht="15.75" customHeight="1">
      <c r="A292" s="113"/>
      <c r="B292" s="4"/>
      <c r="C292" s="4"/>
      <c r="D292" s="4"/>
      <c r="E292" s="4"/>
      <c r="F292" s="4"/>
      <c r="G292" s="4"/>
      <c r="H292" s="4"/>
      <c r="I292" s="114"/>
      <c r="J292" s="115"/>
      <c r="K292" s="4"/>
      <c r="L292" s="4"/>
      <c r="M292" s="4"/>
      <c r="N292" s="4"/>
      <c r="O292" s="4"/>
      <c r="P292" s="4"/>
      <c r="Q292" s="4"/>
      <c r="R292" s="4"/>
      <c r="S292" s="4"/>
      <c r="T292" s="4"/>
      <c r="U292" s="26"/>
      <c r="V292" s="4"/>
      <c r="W292" s="4"/>
      <c r="X292" s="4"/>
      <c r="Y292" s="4"/>
      <c r="Z292" s="4"/>
      <c r="AA292" s="4"/>
      <c r="AB292" s="4"/>
    </row>
    <row r="293" ht="15.75" customHeight="1">
      <c r="A293" s="113"/>
      <c r="B293" s="4"/>
      <c r="C293" s="4"/>
      <c r="D293" s="4"/>
      <c r="E293" s="4"/>
      <c r="F293" s="4"/>
      <c r="G293" s="4"/>
      <c r="H293" s="4"/>
      <c r="I293" s="114"/>
      <c r="J293" s="115"/>
      <c r="K293" s="4"/>
      <c r="L293" s="4"/>
      <c r="M293" s="4"/>
      <c r="N293" s="4"/>
      <c r="O293" s="4"/>
      <c r="P293" s="4"/>
      <c r="Q293" s="4"/>
      <c r="R293" s="4"/>
      <c r="S293" s="4"/>
      <c r="T293" s="4"/>
      <c r="U293" s="26"/>
      <c r="V293" s="4"/>
      <c r="W293" s="4"/>
      <c r="X293" s="4"/>
      <c r="Y293" s="4"/>
      <c r="Z293" s="4"/>
      <c r="AA293" s="4"/>
      <c r="AB293" s="4"/>
    </row>
    <row r="294" ht="15.75" customHeight="1">
      <c r="A294" s="113"/>
      <c r="B294" s="4"/>
      <c r="C294" s="4"/>
      <c r="D294" s="4"/>
      <c r="E294" s="4"/>
      <c r="F294" s="4"/>
      <c r="G294" s="4"/>
      <c r="H294" s="4"/>
      <c r="I294" s="114"/>
      <c r="J294" s="115"/>
      <c r="K294" s="4"/>
      <c r="L294" s="4"/>
      <c r="M294" s="4"/>
      <c r="N294" s="4"/>
      <c r="O294" s="4"/>
      <c r="P294" s="4"/>
      <c r="Q294" s="4"/>
      <c r="R294" s="4"/>
      <c r="S294" s="4"/>
      <c r="T294" s="4"/>
      <c r="U294" s="26"/>
      <c r="V294" s="4"/>
      <c r="W294" s="4"/>
      <c r="X294" s="4"/>
      <c r="Y294" s="4"/>
      <c r="Z294" s="4"/>
      <c r="AA294" s="4"/>
      <c r="AB294" s="4"/>
    </row>
    <row r="295" ht="15.75" customHeight="1">
      <c r="A295" s="113"/>
      <c r="B295" s="4"/>
      <c r="C295" s="4"/>
      <c r="D295" s="4"/>
      <c r="E295" s="4"/>
      <c r="F295" s="4"/>
      <c r="G295" s="4"/>
      <c r="H295" s="4"/>
      <c r="I295" s="114"/>
      <c r="J295" s="115"/>
      <c r="K295" s="4"/>
      <c r="L295" s="4"/>
      <c r="M295" s="4"/>
      <c r="N295" s="4"/>
      <c r="O295" s="4"/>
      <c r="P295" s="4"/>
      <c r="Q295" s="4"/>
      <c r="R295" s="4"/>
      <c r="S295" s="4"/>
      <c r="T295" s="4"/>
      <c r="U295" s="26"/>
      <c r="V295" s="4"/>
      <c r="W295" s="4"/>
      <c r="X295" s="4"/>
      <c r="Y295" s="4"/>
      <c r="Z295" s="4"/>
      <c r="AA295" s="4"/>
      <c r="AB295" s="4"/>
    </row>
    <row r="296" ht="15.75" customHeight="1">
      <c r="A296" s="113"/>
      <c r="B296" s="4"/>
      <c r="C296" s="4"/>
      <c r="D296" s="4"/>
      <c r="E296" s="4"/>
      <c r="F296" s="4"/>
      <c r="G296" s="4"/>
      <c r="H296" s="4"/>
      <c r="I296" s="114"/>
      <c r="J296" s="115"/>
      <c r="K296" s="4"/>
      <c r="L296" s="4"/>
      <c r="M296" s="4"/>
      <c r="N296" s="4"/>
      <c r="O296" s="4"/>
      <c r="P296" s="4"/>
      <c r="Q296" s="4"/>
      <c r="R296" s="4"/>
      <c r="S296" s="4"/>
      <c r="T296" s="4"/>
      <c r="U296" s="26"/>
      <c r="V296" s="4"/>
      <c r="W296" s="4"/>
      <c r="X296" s="4"/>
      <c r="Y296" s="4"/>
      <c r="Z296" s="4"/>
      <c r="AA296" s="4"/>
      <c r="AB296" s="4"/>
    </row>
    <row r="297" ht="15.75" customHeight="1">
      <c r="A297" s="113"/>
      <c r="B297" s="4"/>
      <c r="C297" s="4"/>
      <c r="D297" s="4"/>
      <c r="E297" s="4"/>
      <c r="F297" s="4"/>
      <c r="G297" s="4"/>
      <c r="H297" s="4"/>
      <c r="I297" s="114"/>
      <c r="J297" s="115"/>
      <c r="K297" s="4"/>
      <c r="L297" s="4"/>
      <c r="M297" s="4"/>
      <c r="N297" s="4"/>
      <c r="O297" s="4"/>
      <c r="P297" s="4"/>
      <c r="Q297" s="4"/>
      <c r="R297" s="4"/>
      <c r="S297" s="4"/>
      <c r="T297" s="4"/>
      <c r="U297" s="26"/>
      <c r="V297" s="4"/>
      <c r="W297" s="4"/>
      <c r="X297" s="4"/>
      <c r="Y297" s="4"/>
      <c r="Z297" s="4"/>
      <c r="AA297" s="4"/>
      <c r="AB297" s="4"/>
    </row>
    <row r="298" ht="15.75" customHeight="1">
      <c r="A298" s="113"/>
      <c r="B298" s="4"/>
      <c r="C298" s="4"/>
      <c r="D298" s="4"/>
      <c r="E298" s="4"/>
      <c r="F298" s="4"/>
      <c r="G298" s="4"/>
      <c r="H298" s="4"/>
      <c r="I298" s="114"/>
      <c r="J298" s="115"/>
      <c r="K298" s="4"/>
      <c r="L298" s="4"/>
      <c r="M298" s="4"/>
      <c r="N298" s="4"/>
      <c r="O298" s="4"/>
      <c r="P298" s="4"/>
      <c r="Q298" s="4"/>
      <c r="R298" s="4"/>
      <c r="S298" s="4"/>
      <c r="T298" s="4"/>
      <c r="U298" s="26"/>
      <c r="V298" s="4"/>
      <c r="W298" s="4"/>
      <c r="X298" s="4"/>
      <c r="Y298" s="4"/>
      <c r="Z298" s="4"/>
      <c r="AA298" s="4"/>
      <c r="AB298" s="4"/>
    </row>
    <row r="299" ht="15.75" customHeight="1">
      <c r="A299" s="113"/>
      <c r="B299" s="4"/>
      <c r="C299" s="4"/>
      <c r="D299" s="4"/>
      <c r="E299" s="4"/>
      <c r="F299" s="4"/>
      <c r="G299" s="4"/>
      <c r="H299" s="4"/>
      <c r="I299" s="114"/>
      <c r="J299" s="115"/>
      <c r="K299" s="4"/>
      <c r="L299" s="4"/>
      <c r="M299" s="4"/>
      <c r="N299" s="4"/>
      <c r="O299" s="4"/>
      <c r="P299" s="4"/>
      <c r="Q299" s="4"/>
      <c r="R299" s="4"/>
      <c r="S299" s="4"/>
      <c r="T299" s="4"/>
      <c r="U299" s="26"/>
      <c r="V299" s="4"/>
      <c r="W299" s="4"/>
      <c r="X299" s="4"/>
      <c r="Y299" s="4"/>
      <c r="Z299" s="4"/>
      <c r="AA299" s="4"/>
      <c r="AB299" s="4"/>
    </row>
    <row r="300" ht="15.75" customHeight="1">
      <c r="A300" s="113"/>
      <c r="B300" s="4"/>
      <c r="C300" s="4"/>
      <c r="D300" s="4"/>
      <c r="E300" s="4"/>
      <c r="F300" s="4"/>
      <c r="G300" s="4"/>
      <c r="H300" s="4"/>
      <c r="I300" s="114"/>
      <c r="J300" s="115"/>
      <c r="K300" s="4"/>
      <c r="L300" s="4"/>
      <c r="M300" s="4"/>
      <c r="N300" s="4"/>
      <c r="O300" s="4"/>
      <c r="P300" s="4"/>
      <c r="Q300" s="4"/>
      <c r="R300" s="4"/>
      <c r="S300" s="4"/>
      <c r="T300" s="4"/>
      <c r="U300" s="26"/>
      <c r="V300" s="4"/>
      <c r="W300" s="4"/>
      <c r="X300" s="4"/>
      <c r="Y300" s="4"/>
      <c r="Z300" s="4"/>
      <c r="AA300" s="4"/>
      <c r="AB300" s="4"/>
    </row>
    <row r="301" ht="15.75" customHeight="1">
      <c r="A301" s="113"/>
      <c r="B301" s="4"/>
      <c r="C301" s="4"/>
      <c r="D301" s="4"/>
      <c r="E301" s="4"/>
      <c r="F301" s="4"/>
      <c r="G301" s="4"/>
      <c r="H301" s="4"/>
      <c r="I301" s="114"/>
      <c r="J301" s="115"/>
      <c r="K301" s="4"/>
      <c r="L301" s="4"/>
      <c r="M301" s="4"/>
      <c r="N301" s="4"/>
      <c r="O301" s="4"/>
      <c r="P301" s="4"/>
      <c r="Q301" s="4"/>
      <c r="R301" s="4"/>
      <c r="S301" s="4"/>
      <c r="T301" s="4"/>
      <c r="U301" s="26"/>
      <c r="V301" s="4"/>
      <c r="W301" s="4"/>
      <c r="X301" s="4"/>
      <c r="Y301" s="4"/>
      <c r="Z301" s="4"/>
      <c r="AA301" s="4"/>
      <c r="AB301" s="4"/>
    </row>
    <row r="302" ht="15.75" customHeight="1">
      <c r="A302" s="113"/>
      <c r="B302" s="4"/>
      <c r="C302" s="4"/>
      <c r="D302" s="4"/>
      <c r="E302" s="4"/>
      <c r="F302" s="4"/>
      <c r="G302" s="4"/>
      <c r="H302" s="4"/>
      <c r="I302" s="114"/>
      <c r="J302" s="115"/>
      <c r="K302" s="4"/>
      <c r="L302" s="4"/>
      <c r="M302" s="4"/>
      <c r="N302" s="4"/>
      <c r="O302" s="4"/>
      <c r="P302" s="4"/>
      <c r="Q302" s="4"/>
      <c r="R302" s="4"/>
      <c r="S302" s="4"/>
      <c r="T302" s="4"/>
      <c r="U302" s="26"/>
      <c r="V302" s="4"/>
      <c r="W302" s="4"/>
      <c r="X302" s="4"/>
      <c r="Y302" s="4"/>
      <c r="Z302" s="4"/>
      <c r="AA302" s="4"/>
      <c r="AB302" s="4"/>
    </row>
    <row r="303" ht="15.75" customHeight="1">
      <c r="A303" s="113"/>
      <c r="B303" s="4"/>
      <c r="C303" s="4"/>
      <c r="D303" s="4"/>
      <c r="E303" s="4"/>
      <c r="F303" s="4"/>
      <c r="G303" s="4"/>
      <c r="H303" s="4"/>
      <c r="I303" s="114"/>
      <c r="J303" s="115"/>
      <c r="K303" s="4"/>
      <c r="L303" s="4"/>
      <c r="M303" s="4"/>
      <c r="N303" s="4"/>
      <c r="O303" s="4"/>
      <c r="P303" s="4"/>
      <c r="Q303" s="4"/>
      <c r="R303" s="4"/>
      <c r="S303" s="4"/>
      <c r="T303" s="4"/>
      <c r="U303" s="26"/>
      <c r="V303" s="4"/>
      <c r="W303" s="4"/>
      <c r="X303" s="4"/>
      <c r="Y303" s="4"/>
      <c r="Z303" s="4"/>
      <c r="AA303" s="4"/>
      <c r="AB303" s="4"/>
    </row>
    <row r="304" ht="15.75" customHeight="1">
      <c r="A304" s="113"/>
      <c r="B304" s="4"/>
      <c r="C304" s="4"/>
      <c r="D304" s="4"/>
      <c r="E304" s="4"/>
      <c r="F304" s="4"/>
      <c r="G304" s="4"/>
      <c r="H304" s="4"/>
      <c r="I304" s="114"/>
      <c r="J304" s="115"/>
      <c r="K304" s="4"/>
      <c r="L304" s="4"/>
      <c r="M304" s="4"/>
      <c r="N304" s="4"/>
      <c r="O304" s="4"/>
      <c r="P304" s="4"/>
      <c r="Q304" s="4"/>
      <c r="R304" s="4"/>
      <c r="S304" s="4"/>
      <c r="T304" s="4"/>
      <c r="U304" s="26"/>
      <c r="V304" s="4"/>
      <c r="W304" s="4"/>
      <c r="X304" s="4"/>
      <c r="Y304" s="4"/>
      <c r="Z304" s="4"/>
      <c r="AA304" s="4"/>
      <c r="AB304" s="4"/>
    </row>
    <row r="305" ht="15.75" customHeight="1">
      <c r="A305" s="113"/>
      <c r="B305" s="4"/>
      <c r="C305" s="4"/>
      <c r="D305" s="4"/>
      <c r="E305" s="4"/>
      <c r="F305" s="4"/>
      <c r="G305" s="4"/>
      <c r="H305" s="4"/>
      <c r="I305" s="114"/>
      <c r="J305" s="115"/>
      <c r="K305" s="4"/>
      <c r="L305" s="4"/>
      <c r="M305" s="4"/>
      <c r="N305" s="4"/>
      <c r="O305" s="4"/>
      <c r="P305" s="4"/>
      <c r="Q305" s="4"/>
      <c r="R305" s="4"/>
      <c r="S305" s="4"/>
      <c r="T305" s="4"/>
      <c r="U305" s="26"/>
      <c r="V305" s="4"/>
      <c r="W305" s="4"/>
      <c r="X305" s="4"/>
      <c r="Y305" s="4"/>
      <c r="Z305" s="4"/>
      <c r="AA305" s="4"/>
      <c r="AB305" s="4"/>
    </row>
    <row r="306" ht="15.75" customHeight="1">
      <c r="A306" s="113"/>
      <c r="B306" s="4"/>
      <c r="C306" s="4"/>
      <c r="D306" s="4"/>
      <c r="E306" s="4"/>
      <c r="F306" s="4"/>
      <c r="G306" s="4"/>
      <c r="H306" s="4"/>
      <c r="I306" s="114"/>
      <c r="J306" s="115"/>
      <c r="K306" s="4"/>
      <c r="L306" s="4"/>
      <c r="M306" s="4"/>
      <c r="N306" s="4"/>
      <c r="O306" s="4"/>
      <c r="P306" s="4"/>
      <c r="Q306" s="4"/>
      <c r="R306" s="4"/>
      <c r="S306" s="4"/>
      <c r="T306" s="4"/>
      <c r="U306" s="26"/>
      <c r="V306" s="4"/>
      <c r="W306" s="4"/>
      <c r="X306" s="4"/>
      <c r="Y306" s="4"/>
      <c r="Z306" s="4"/>
      <c r="AA306" s="4"/>
      <c r="AB306" s="4"/>
    </row>
    <row r="307" ht="15.75" customHeight="1">
      <c r="A307" s="113"/>
      <c r="B307" s="4"/>
      <c r="C307" s="4"/>
      <c r="D307" s="4"/>
      <c r="E307" s="4"/>
      <c r="F307" s="4"/>
      <c r="G307" s="4"/>
      <c r="H307" s="4"/>
      <c r="I307" s="114"/>
      <c r="J307" s="115"/>
      <c r="K307" s="4"/>
      <c r="L307" s="4"/>
      <c r="M307" s="4"/>
      <c r="N307" s="4"/>
      <c r="O307" s="4"/>
      <c r="P307" s="4"/>
      <c r="Q307" s="4"/>
      <c r="R307" s="4"/>
      <c r="S307" s="4"/>
      <c r="T307" s="4"/>
      <c r="U307" s="26"/>
      <c r="V307" s="4"/>
      <c r="W307" s="4"/>
      <c r="X307" s="4"/>
      <c r="Y307" s="4"/>
      <c r="Z307" s="4"/>
      <c r="AA307" s="4"/>
      <c r="AB307" s="4"/>
    </row>
    <row r="308" ht="15.75" customHeight="1">
      <c r="A308" s="113"/>
      <c r="B308" s="4"/>
      <c r="C308" s="4"/>
      <c r="D308" s="4"/>
      <c r="E308" s="4"/>
      <c r="F308" s="4"/>
      <c r="G308" s="4"/>
      <c r="H308" s="4"/>
      <c r="I308" s="114"/>
      <c r="J308" s="115"/>
      <c r="K308" s="4"/>
      <c r="L308" s="4"/>
      <c r="M308" s="4"/>
      <c r="N308" s="4"/>
      <c r="O308" s="4"/>
      <c r="P308" s="4"/>
      <c r="Q308" s="4"/>
      <c r="R308" s="4"/>
      <c r="S308" s="4"/>
      <c r="T308" s="4"/>
      <c r="U308" s="26"/>
      <c r="V308" s="4"/>
      <c r="W308" s="4"/>
      <c r="X308" s="4"/>
      <c r="Y308" s="4"/>
      <c r="Z308" s="4"/>
      <c r="AA308" s="4"/>
      <c r="AB308" s="4"/>
    </row>
    <row r="309" ht="15.75" customHeight="1">
      <c r="A309" s="113"/>
      <c r="B309" s="4"/>
      <c r="C309" s="4"/>
      <c r="D309" s="4"/>
      <c r="E309" s="4"/>
      <c r="F309" s="4"/>
      <c r="G309" s="4"/>
      <c r="H309" s="4"/>
      <c r="I309" s="114"/>
      <c r="J309" s="115"/>
      <c r="K309" s="4"/>
      <c r="L309" s="4"/>
      <c r="M309" s="4"/>
      <c r="N309" s="4"/>
      <c r="O309" s="4"/>
      <c r="P309" s="4"/>
      <c r="Q309" s="4"/>
      <c r="R309" s="4"/>
      <c r="S309" s="4"/>
      <c r="T309" s="4"/>
      <c r="U309" s="26"/>
      <c r="V309" s="4"/>
      <c r="W309" s="4"/>
      <c r="X309" s="4"/>
      <c r="Y309" s="4"/>
      <c r="Z309" s="4"/>
      <c r="AA309" s="4"/>
      <c r="AB309" s="4"/>
    </row>
    <row r="310" ht="15.75" customHeight="1">
      <c r="A310" s="113"/>
      <c r="B310" s="4"/>
      <c r="C310" s="4"/>
      <c r="D310" s="4"/>
      <c r="E310" s="4"/>
      <c r="F310" s="4"/>
      <c r="G310" s="4"/>
      <c r="H310" s="4"/>
      <c r="I310" s="114"/>
      <c r="J310" s="115"/>
      <c r="K310" s="4"/>
      <c r="L310" s="4"/>
      <c r="M310" s="4"/>
      <c r="N310" s="4"/>
      <c r="O310" s="4"/>
      <c r="P310" s="4"/>
      <c r="Q310" s="4"/>
      <c r="R310" s="4"/>
      <c r="S310" s="4"/>
      <c r="T310" s="4"/>
      <c r="U310" s="26"/>
      <c r="V310" s="4"/>
      <c r="W310" s="4"/>
      <c r="X310" s="4"/>
      <c r="Y310" s="4"/>
      <c r="Z310" s="4"/>
      <c r="AA310" s="4"/>
      <c r="AB310" s="4"/>
    </row>
    <row r="311" ht="15.75" customHeight="1">
      <c r="A311" s="113"/>
      <c r="B311" s="4"/>
      <c r="C311" s="4"/>
      <c r="D311" s="4"/>
      <c r="E311" s="4"/>
      <c r="F311" s="4"/>
      <c r="G311" s="4"/>
      <c r="H311" s="4"/>
      <c r="I311" s="114"/>
      <c r="J311" s="115"/>
      <c r="K311" s="4"/>
      <c r="L311" s="4"/>
      <c r="M311" s="4"/>
      <c r="N311" s="4"/>
      <c r="O311" s="4"/>
      <c r="P311" s="4"/>
      <c r="Q311" s="4"/>
      <c r="R311" s="4"/>
      <c r="S311" s="4"/>
      <c r="T311" s="4"/>
      <c r="U311" s="26"/>
      <c r="V311" s="4"/>
      <c r="W311" s="4"/>
      <c r="X311" s="4"/>
      <c r="Y311" s="4"/>
      <c r="Z311" s="4"/>
      <c r="AA311" s="4"/>
      <c r="AB311" s="4"/>
    </row>
    <row r="312" ht="15.75" customHeight="1">
      <c r="A312" s="113"/>
      <c r="B312" s="4"/>
      <c r="C312" s="4"/>
      <c r="D312" s="4"/>
      <c r="E312" s="4"/>
      <c r="F312" s="4"/>
      <c r="G312" s="4"/>
      <c r="H312" s="4"/>
      <c r="I312" s="114"/>
      <c r="J312" s="115"/>
      <c r="K312" s="4"/>
      <c r="L312" s="4"/>
      <c r="M312" s="4"/>
      <c r="N312" s="4"/>
      <c r="O312" s="4"/>
      <c r="P312" s="4"/>
      <c r="Q312" s="4"/>
      <c r="R312" s="4"/>
      <c r="S312" s="4"/>
      <c r="T312" s="4"/>
      <c r="U312" s="26"/>
      <c r="V312" s="4"/>
      <c r="W312" s="4"/>
      <c r="X312" s="4"/>
      <c r="Y312" s="4"/>
      <c r="Z312" s="4"/>
      <c r="AA312" s="4"/>
      <c r="AB312" s="4"/>
    </row>
    <row r="313" ht="15.75" customHeight="1">
      <c r="A313" s="113"/>
      <c r="B313" s="4"/>
      <c r="C313" s="4"/>
      <c r="D313" s="4"/>
      <c r="E313" s="4"/>
      <c r="F313" s="4"/>
      <c r="G313" s="4"/>
      <c r="H313" s="4"/>
      <c r="I313" s="114"/>
      <c r="J313" s="115"/>
      <c r="K313" s="4"/>
      <c r="L313" s="4"/>
      <c r="M313" s="4"/>
      <c r="N313" s="4"/>
      <c r="O313" s="4"/>
      <c r="P313" s="4"/>
      <c r="Q313" s="4"/>
      <c r="R313" s="4"/>
      <c r="S313" s="4"/>
      <c r="T313" s="4"/>
      <c r="U313" s="26"/>
      <c r="V313" s="4"/>
      <c r="W313" s="4"/>
      <c r="X313" s="4"/>
      <c r="Y313" s="4"/>
      <c r="Z313" s="4"/>
      <c r="AA313" s="4"/>
      <c r="AB313" s="4"/>
    </row>
    <row r="314" ht="15.75" customHeight="1">
      <c r="A314" s="113"/>
      <c r="B314" s="4"/>
      <c r="C314" s="4"/>
      <c r="D314" s="4"/>
      <c r="E314" s="4"/>
      <c r="F314" s="4"/>
      <c r="G314" s="4"/>
      <c r="H314" s="4"/>
      <c r="I314" s="114"/>
      <c r="J314" s="115"/>
      <c r="K314" s="4"/>
      <c r="L314" s="4"/>
      <c r="M314" s="4"/>
      <c r="N314" s="4"/>
      <c r="O314" s="4"/>
      <c r="P314" s="4"/>
      <c r="Q314" s="4"/>
      <c r="R314" s="4"/>
      <c r="S314" s="4"/>
      <c r="T314" s="4"/>
      <c r="U314" s="26"/>
      <c r="V314" s="4"/>
      <c r="W314" s="4"/>
      <c r="X314" s="4"/>
      <c r="Y314" s="4"/>
      <c r="Z314" s="4"/>
      <c r="AA314" s="4"/>
      <c r="AB314" s="4"/>
    </row>
    <row r="315" ht="15.75" customHeight="1">
      <c r="A315" s="113"/>
      <c r="B315" s="4"/>
      <c r="C315" s="4"/>
      <c r="D315" s="4"/>
      <c r="E315" s="4"/>
      <c r="F315" s="4"/>
      <c r="G315" s="4"/>
      <c r="H315" s="4"/>
      <c r="I315" s="114"/>
      <c r="J315" s="115"/>
      <c r="K315" s="4"/>
      <c r="L315" s="4"/>
      <c r="M315" s="4"/>
      <c r="N315" s="4"/>
      <c r="O315" s="4"/>
      <c r="P315" s="4"/>
      <c r="Q315" s="4"/>
      <c r="R315" s="4"/>
      <c r="S315" s="4"/>
      <c r="T315" s="4"/>
      <c r="U315" s="26"/>
      <c r="V315" s="4"/>
      <c r="W315" s="4"/>
      <c r="X315" s="4"/>
      <c r="Y315" s="4"/>
      <c r="Z315" s="4"/>
      <c r="AA315" s="4"/>
      <c r="AB315" s="4"/>
    </row>
    <row r="316" ht="15.75" customHeight="1">
      <c r="A316" s="113"/>
      <c r="B316" s="4"/>
      <c r="C316" s="4"/>
      <c r="D316" s="4"/>
      <c r="E316" s="4"/>
      <c r="F316" s="4"/>
      <c r="G316" s="4"/>
      <c r="H316" s="4"/>
      <c r="I316" s="114"/>
      <c r="J316" s="115"/>
      <c r="K316" s="4"/>
      <c r="L316" s="4"/>
      <c r="M316" s="4"/>
      <c r="N316" s="4"/>
      <c r="O316" s="4"/>
      <c r="P316" s="4"/>
      <c r="Q316" s="4"/>
      <c r="R316" s="4"/>
      <c r="S316" s="4"/>
      <c r="T316" s="4"/>
      <c r="U316" s="26"/>
      <c r="V316" s="4"/>
      <c r="W316" s="4"/>
      <c r="X316" s="4"/>
      <c r="Y316" s="4"/>
      <c r="Z316" s="4"/>
      <c r="AA316" s="4"/>
      <c r="AB316" s="4"/>
    </row>
    <row r="317" ht="15.75" customHeight="1">
      <c r="A317" s="113"/>
      <c r="B317" s="4"/>
      <c r="C317" s="4"/>
      <c r="D317" s="4"/>
      <c r="E317" s="4"/>
      <c r="F317" s="4"/>
      <c r="G317" s="4"/>
      <c r="H317" s="4"/>
      <c r="I317" s="114"/>
      <c r="J317" s="115"/>
      <c r="K317" s="4"/>
      <c r="L317" s="4"/>
      <c r="M317" s="4"/>
      <c r="N317" s="4"/>
      <c r="O317" s="4"/>
      <c r="P317" s="4"/>
      <c r="Q317" s="4"/>
      <c r="R317" s="4"/>
      <c r="S317" s="4"/>
      <c r="T317" s="4"/>
      <c r="U317" s="26"/>
      <c r="V317" s="4"/>
      <c r="W317" s="4"/>
      <c r="X317" s="4"/>
      <c r="Y317" s="4"/>
      <c r="Z317" s="4"/>
      <c r="AA317" s="4"/>
      <c r="AB317" s="4"/>
    </row>
    <row r="318" ht="15.75" customHeight="1">
      <c r="A318" s="113"/>
      <c r="B318" s="4"/>
      <c r="C318" s="4"/>
      <c r="D318" s="4"/>
      <c r="E318" s="4"/>
      <c r="F318" s="4"/>
      <c r="G318" s="4"/>
      <c r="H318" s="4"/>
      <c r="I318" s="114"/>
      <c r="J318" s="115"/>
      <c r="K318" s="4"/>
      <c r="L318" s="4"/>
      <c r="M318" s="4"/>
      <c r="N318" s="4"/>
      <c r="O318" s="4"/>
      <c r="P318" s="4"/>
      <c r="Q318" s="4"/>
      <c r="R318" s="4"/>
      <c r="S318" s="4"/>
      <c r="T318" s="4"/>
      <c r="U318" s="26"/>
      <c r="V318" s="4"/>
      <c r="W318" s="4"/>
      <c r="X318" s="4"/>
      <c r="Y318" s="4"/>
      <c r="Z318" s="4"/>
      <c r="AA318" s="4"/>
      <c r="AB318" s="4"/>
    </row>
    <row r="319" ht="15.75" customHeight="1">
      <c r="A319" s="113"/>
      <c r="B319" s="4"/>
      <c r="C319" s="4"/>
      <c r="D319" s="4"/>
      <c r="E319" s="4"/>
      <c r="F319" s="4"/>
      <c r="G319" s="4"/>
      <c r="H319" s="4"/>
      <c r="I319" s="114"/>
      <c r="J319" s="115"/>
      <c r="K319" s="4"/>
      <c r="L319" s="4"/>
      <c r="M319" s="4"/>
      <c r="N319" s="4"/>
      <c r="O319" s="4"/>
      <c r="P319" s="4"/>
      <c r="Q319" s="4"/>
      <c r="R319" s="4"/>
      <c r="S319" s="4"/>
      <c r="T319" s="4"/>
      <c r="U319" s="26"/>
      <c r="V319" s="4"/>
      <c r="W319" s="4"/>
      <c r="X319" s="4"/>
      <c r="Y319" s="4"/>
      <c r="Z319" s="4"/>
      <c r="AA319" s="4"/>
      <c r="AB319" s="4"/>
    </row>
    <row r="320" ht="15.75" customHeight="1">
      <c r="A320" s="113"/>
      <c r="B320" s="4"/>
      <c r="C320" s="4"/>
      <c r="D320" s="4"/>
      <c r="E320" s="4"/>
      <c r="F320" s="4"/>
      <c r="G320" s="4"/>
      <c r="H320" s="4"/>
      <c r="I320" s="114"/>
      <c r="J320" s="115"/>
      <c r="K320" s="4"/>
      <c r="L320" s="4"/>
      <c r="M320" s="4"/>
      <c r="N320" s="4"/>
      <c r="O320" s="4"/>
      <c r="P320" s="4"/>
      <c r="Q320" s="4"/>
      <c r="R320" s="4"/>
      <c r="S320" s="4"/>
      <c r="T320" s="4"/>
      <c r="U320" s="26"/>
      <c r="V320" s="4"/>
      <c r="W320" s="4"/>
      <c r="X320" s="4"/>
      <c r="Y320" s="4"/>
      <c r="Z320" s="4"/>
      <c r="AA320" s="4"/>
      <c r="AB320" s="4"/>
    </row>
    <row r="321" ht="15.75" customHeight="1">
      <c r="A321" s="113"/>
      <c r="B321" s="4"/>
      <c r="C321" s="4"/>
      <c r="D321" s="4"/>
      <c r="E321" s="4"/>
      <c r="F321" s="4"/>
      <c r="G321" s="4"/>
      <c r="H321" s="4"/>
      <c r="I321" s="114"/>
      <c r="J321" s="115"/>
      <c r="K321" s="4"/>
      <c r="L321" s="4"/>
      <c r="M321" s="4"/>
      <c r="N321" s="4"/>
      <c r="O321" s="4"/>
      <c r="P321" s="4"/>
      <c r="Q321" s="4"/>
      <c r="R321" s="4"/>
      <c r="S321" s="4"/>
      <c r="T321" s="4"/>
      <c r="U321" s="26"/>
      <c r="V321" s="4"/>
      <c r="W321" s="4"/>
      <c r="X321" s="4"/>
      <c r="Y321" s="4"/>
      <c r="Z321" s="4"/>
      <c r="AA321" s="4"/>
      <c r="AB321" s="4"/>
    </row>
    <row r="322" ht="15.75" customHeight="1">
      <c r="A322" s="113"/>
      <c r="B322" s="4"/>
      <c r="C322" s="4"/>
      <c r="D322" s="4"/>
      <c r="E322" s="4"/>
      <c r="F322" s="4"/>
      <c r="G322" s="4"/>
      <c r="H322" s="4"/>
      <c r="I322" s="114"/>
      <c r="J322" s="115"/>
      <c r="K322" s="4"/>
      <c r="L322" s="4"/>
      <c r="M322" s="4"/>
      <c r="N322" s="4"/>
      <c r="O322" s="4"/>
      <c r="P322" s="4"/>
      <c r="Q322" s="4"/>
      <c r="R322" s="4"/>
      <c r="S322" s="4"/>
      <c r="T322" s="4"/>
      <c r="U322" s="26"/>
      <c r="V322" s="4"/>
      <c r="W322" s="4"/>
      <c r="X322" s="4"/>
      <c r="Y322" s="4"/>
      <c r="Z322" s="4"/>
      <c r="AA322" s="4"/>
      <c r="AB322" s="4"/>
    </row>
    <row r="323" ht="15.75" customHeight="1">
      <c r="A323" s="113"/>
      <c r="B323" s="4"/>
      <c r="C323" s="4"/>
      <c r="D323" s="4"/>
      <c r="E323" s="4"/>
      <c r="F323" s="4"/>
      <c r="G323" s="4"/>
      <c r="H323" s="4"/>
      <c r="I323" s="114"/>
      <c r="J323" s="115"/>
      <c r="K323" s="4"/>
      <c r="L323" s="4"/>
      <c r="M323" s="4"/>
      <c r="N323" s="4"/>
      <c r="O323" s="4"/>
      <c r="P323" s="4"/>
      <c r="Q323" s="4"/>
      <c r="R323" s="4"/>
      <c r="S323" s="4"/>
      <c r="T323" s="4"/>
      <c r="U323" s="26"/>
      <c r="V323" s="4"/>
      <c r="W323" s="4"/>
      <c r="X323" s="4"/>
      <c r="Y323" s="4"/>
      <c r="Z323" s="4"/>
      <c r="AA323" s="4"/>
      <c r="AB323" s="4"/>
    </row>
    <row r="324" ht="15.75" customHeight="1">
      <c r="A324" s="113"/>
      <c r="B324" s="4"/>
      <c r="C324" s="4"/>
      <c r="D324" s="4"/>
      <c r="E324" s="4"/>
      <c r="F324" s="4"/>
      <c r="G324" s="4"/>
      <c r="H324" s="4"/>
      <c r="I324" s="114"/>
      <c r="J324" s="115"/>
      <c r="K324" s="4"/>
      <c r="L324" s="4"/>
      <c r="M324" s="4"/>
      <c r="N324" s="4"/>
      <c r="O324" s="4"/>
      <c r="P324" s="4"/>
      <c r="Q324" s="4"/>
      <c r="R324" s="4"/>
      <c r="S324" s="4"/>
      <c r="T324" s="4"/>
      <c r="U324" s="26"/>
      <c r="V324" s="4"/>
      <c r="W324" s="4"/>
      <c r="X324" s="4"/>
      <c r="Y324" s="4"/>
      <c r="Z324" s="4"/>
      <c r="AA324" s="4"/>
      <c r="AB324" s="4"/>
    </row>
    <row r="325" ht="15.75" customHeight="1">
      <c r="A325" s="113"/>
      <c r="B325" s="4"/>
      <c r="C325" s="4"/>
      <c r="D325" s="4"/>
      <c r="E325" s="4"/>
      <c r="F325" s="4"/>
      <c r="G325" s="4"/>
      <c r="H325" s="4"/>
      <c r="I325" s="114"/>
      <c r="J325" s="115"/>
      <c r="K325" s="4"/>
      <c r="L325" s="4"/>
      <c r="M325" s="4"/>
      <c r="N325" s="4"/>
      <c r="O325" s="4"/>
      <c r="P325" s="4"/>
      <c r="Q325" s="4"/>
      <c r="R325" s="4"/>
      <c r="S325" s="4"/>
      <c r="T325" s="4"/>
      <c r="U325" s="26"/>
      <c r="V325" s="4"/>
      <c r="W325" s="4"/>
      <c r="X325" s="4"/>
      <c r="Y325" s="4"/>
      <c r="Z325" s="4"/>
      <c r="AA325" s="4"/>
      <c r="AB325" s="4"/>
    </row>
    <row r="326" ht="15.75" customHeight="1">
      <c r="A326" s="113"/>
      <c r="B326" s="4"/>
      <c r="C326" s="4"/>
      <c r="D326" s="4"/>
      <c r="E326" s="4"/>
      <c r="F326" s="4"/>
      <c r="G326" s="4"/>
      <c r="H326" s="4"/>
      <c r="I326" s="114"/>
      <c r="J326" s="115"/>
      <c r="K326" s="4"/>
      <c r="L326" s="4"/>
      <c r="M326" s="4"/>
      <c r="N326" s="4"/>
      <c r="O326" s="4"/>
      <c r="P326" s="4"/>
      <c r="Q326" s="4"/>
      <c r="R326" s="4"/>
      <c r="S326" s="4"/>
      <c r="T326" s="4"/>
      <c r="U326" s="26"/>
      <c r="V326" s="4"/>
      <c r="W326" s="4"/>
      <c r="X326" s="4"/>
      <c r="Y326" s="4"/>
      <c r="Z326" s="4"/>
      <c r="AA326" s="4"/>
      <c r="AB326" s="4"/>
    </row>
    <row r="327" ht="15.75" customHeight="1">
      <c r="A327" s="113"/>
      <c r="B327" s="4"/>
      <c r="C327" s="4"/>
      <c r="D327" s="4"/>
      <c r="E327" s="4"/>
      <c r="F327" s="4"/>
      <c r="G327" s="4"/>
      <c r="H327" s="4"/>
      <c r="I327" s="114"/>
      <c r="J327" s="115"/>
      <c r="K327" s="4"/>
      <c r="L327" s="4"/>
      <c r="M327" s="4"/>
      <c r="N327" s="4"/>
      <c r="O327" s="4"/>
      <c r="P327" s="4"/>
      <c r="Q327" s="4"/>
      <c r="R327" s="4"/>
      <c r="S327" s="4"/>
      <c r="T327" s="4"/>
      <c r="U327" s="26"/>
      <c r="V327" s="4"/>
      <c r="W327" s="4"/>
      <c r="X327" s="4"/>
      <c r="Y327" s="4"/>
      <c r="Z327" s="4"/>
      <c r="AA327" s="4"/>
      <c r="AB327" s="4"/>
    </row>
    <row r="328" ht="15.75" customHeight="1">
      <c r="A328" s="113"/>
      <c r="B328" s="4"/>
      <c r="C328" s="4"/>
      <c r="D328" s="4"/>
      <c r="E328" s="4"/>
      <c r="F328" s="4"/>
      <c r="G328" s="4"/>
      <c r="H328" s="4"/>
      <c r="I328" s="114"/>
      <c r="J328" s="115"/>
      <c r="K328" s="4"/>
      <c r="L328" s="4"/>
      <c r="M328" s="4"/>
      <c r="N328" s="4"/>
      <c r="O328" s="4"/>
      <c r="P328" s="4"/>
      <c r="Q328" s="4"/>
      <c r="R328" s="4"/>
      <c r="S328" s="4"/>
      <c r="T328" s="4"/>
      <c r="U328" s="26"/>
      <c r="V328" s="4"/>
      <c r="W328" s="4"/>
      <c r="X328" s="4"/>
      <c r="Y328" s="4"/>
      <c r="Z328" s="4"/>
      <c r="AA328" s="4"/>
      <c r="AB328" s="4"/>
    </row>
    <row r="329" ht="15.75" customHeight="1">
      <c r="A329" s="113"/>
      <c r="B329" s="4"/>
      <c r="C329" s="4"/>
      <c r="D329" s="4"/>
      <c r="E329" s="4"/>
      <c r="F329" s="4"/>
      <c r="G329" s="4"/>
      <c r="H329" s="4"/>
      <c r="I329" s="114"/>
      <c r="J329" s="115"/>
      <c r="K329" s="4"/>
      <c r="L329" s="4"/>
      <c r="M329" s="4"/>
      <c r="N329" s="4"/>
      <c r="O329" s="4"/>
      <c r="P329" s="4"/>
      <c r="Q329" s="4"/>
      <c r="R329" s="4"/>
      <c r="S329" s="4"/>
      <c r="T329" s="4"/>
      <c r="U329" s="26"/>
      <c r="V329" s="4"/>
      <c r="W329" s="4"/>
      <c r="X329" s="4"/>
      <c r="Y329" s="4"/>
      <c r="Z329" s="4"/>
      <c r="AA329" s="4"/>
      <c r="AB329" s="4"/>
    </row>
    <row r="330" ht="15.75" customHeight="1">
      <c r="A330" s="113"/>
      <c r="B330" s="4"/>
      <c r="C330" s="4"/>
      <c r="D330" s="4"/>
      <c r="E330" s="4"/>
      <c r="F330" s="4"/>
      <c r="G330" s="4"/>
      <c r="H330" s="4"/>
      <c r="I330" s="114"/>
      <c r="J330" s="115"/>
      <c r="K330" s="4"/>
      <c r="L330" s="4"/>
      <c r="M330" s="4"/>
      <c r="N330" s="4"/>
      <c r="O330" s="4"/>
      <c r="P330" s="4"/>
      <c r="Q330" s="4"/>
      <c r="R330" s="4"/>
      <c r="S330" s="4"/>
      <c r="T330" s="4"/>
      <c r="U330" s="26"/>
      <c r="V330" s="4"/>
      <c r="W330" s="4"/>
      <c r="X330" s="4"/>
      <c r="Y330" s="4"/>
      <c r="Z330" s="4"/>
      <c r="AA330" s="4"/>
      <c r="AB330" s="4"/>
    </row>
    <row r="331" ht="15.75" customHeight="1">
      <c r="A331" s="113"/>
      <c r="B331" s="4"/>
      <c r="C331" s="4"/>
      <c r="D331" s="4"/>
      <c r="E331" s="4"/>
      <c r="F331" s="4"/>
      <c r="G331" s="4"/>
      <c r="H331" s="4"/>
      <c r="I331" s="114"/>
      <c r="J331" s="115"/>
      <c r="K331" s="4"/>
      <c r="L331" s="4"/>
      <c r="M331" s="4"/>
      <c r="N331" s="4"/>
      <c r="O331" s="4"/>
      <c r="P331" s="4"/>
      <c r="Q331" s="4"/>
      <c r="R331" s="4"/>
      <c r="S331" s="4"/>
      <c r="T331" s="4"/>
      <c r="U331" s="26"/>
      <c r="V331" s="4"/>
      <c r="W331" s="4"/>
      <c r="X331" s="4"/>
      <c r="Y331" s="4"/>
      <c r="Z331" s="4"/>
      <c r="AA331" s="4"/>
      <c r="AB331" s="4"/>
    </row>
    <row r="332" ht="15.75" customHeight="1">
      <c r="A332" s="113"/>
      <c r="B332" s="4"/>
      <c r="C332" s="4"/>
      <c r="D332" s="4"/>
      <c r="E332" s="4"/>
      <c r="F332" s="4"/>
      <c r="G332" s="4"/>
      <c r="H332" s="4"/>
      <c r="I332" s="114"/>
      <c r="J332" s="115"/>
      <c r="K332" s="4"/>
      <c r="L332" s="4"/>
      <c r="M332" s="4"/>
      <c r="N332" s="4"/>
      <c r="O332" s="4"/>
      <c r="P332" s="4"/>
      <c r="Q332" s="4"/>
      <c r="R332" s="4"/>
      <c r="S332" s="4"/>
      <c r="T332" s="4"/>
      <c r="U332" s="26"/>
      <c r="V332" s="4"/>
      <c r="W332" s="4"/>
      <c r="X332" s="4"/>
      <c r="Y332" s="4"/>
      <c r="Z332" s="4"/>
      <c r="AA332" s="4"/>
      <c r="AB332" s="4"/>
    </row>
    <row r="333" ht="15.75" customHeight="1">
      <c r="A333" s="113"/>
      <c r="B333" s="4"/>
      <c r="C333" s="4"/>
      <c r="D333" s="4"/>
      <c r="E333" s="4"/>
      <c r="F333" s="4"/>
      <c r="G333" s="4"/>
      <c r="H333" s="4"/>
      <c r="I333" s="114"/>
      <c r="J333" s="115"/>
      <c r="K333" s="4"/>
      <c r="L333" s="4"/>
      <c r="M333" s="4"/>
      <c r="N333" s="4"/>
      <c r="O333" s="4"/>
      <c r="P333" s="4"/>
      <c r="Q333" s="4"/>
      <c r="R333" s="4"/>
      <c r="S333" s="4"/>
      <c r="T333" s="4"/>
      <c r="U333" s="26"/>
      <c r="V333" s="4"/>
      <c r="W333" s="4"/>
      <c r="X333" s="4"/>
      <c r="Y333" s="4"/>
      <c r="Z333" s="4"/>
      <c r="AA333" s="4"/>
      <c r="AB333" s="4"/>
    </row>
    <row r="334" ht="15.75" customHeight="1">
      <c r="A334" s="113"/>
      <c r="B334" s="4"/>
      <c r="C334" s="4"/>
      <c r="D334" s="4"/>
      <c r="E334" s="4"/>
      <c r="F334" s="4"/>
      <c r="G334" s="4"/>
      <c r="H334" s="4"/>
      <c r="I334" s="114"/>
      <c r="J334" s="115"/>
      <c r="K334" s="4"/>
      <c r="L334" s="4"/>
      <c r="M334" s="4"/>
      <c r="N334" s="4"/>
      <c r="O334" s="4"/>
      <c r="P334" s="4"/>
      <c r="Q334" s="4"/>
      <c r="R334" s="4"/>
      <c r="S334" s="4"/>
      <c r="T334" s="4"/>
      <c r="U334" s="26"/>
      <c r="V334" s="4"/>
      <c r="W334" s="4"/>
      <c r="X334" s="4"/>
      <c r="Y334" s="4"/>
      <c r="Z334" s="4"/>
      <c r="AA334" s="4"/>
      <c r="AB334" s="4"/>
    </row>
    <row r="335" ht="15.75" customHeight="1">
      <c r="A335" s="113"/>
      <c r="B335" s="4"/>
      <c r="C335" s="4"/>
      <c r="D335" s="4"/>
      <c r="E335" s="4"/>
      <c r="F335" s="4"/>
      <c r="G335" s="4"/>
      <c r="H335" s="4"/>
      <c r="I335" s="114"/>
      <c r="J335" s="115"/>
      <c r="K335" s="4"/>
      <c r="L335" s="4"/>
      <c r="M335" s="4"/>
      <c r="N335" s="4"/>
      <c r="O335" s="4"/>
      <c r="P335" s="4"/>
      <c r="Q335" s="4"/>
      <c r="R335" s="4"/>
      <c r="S335" s="4"/>
      <c r="T335" s="4"/>
      <c r="U335" s="26"/>
      <c r="V335" s="4"/>
      <c r="W335" s="4"/>
      <c r="X335" s="4"/>
      <c r="Y335" s="4"/>
      <c r="Z335" s="4"/>
      <c r="AA335" s="4"/>
      <c r="AB335" s="4"/>
    </row>
    <row r="336" ht="15.75" customHeight="1">
      <c r="A336" s="113"/>
      <c r="B336" s="4"/>
      <c r="C336" s="4"/>
      <c r="D336" s="4"/>
      <c r="E336" s="4"/>
      <c r="F336" s="4"/>
      <c r="G336" s="4"/>
      <c r="H336" s="4"/>
      <c r="I336" s="114"/>
      <c r="J336" s="115"/>
      <c r="K336" s="4"/>
      <c r="L336" s="4"/>
      <c r="M336" s="4"/>
      <c r="N336" s="4"/>
      <c r="O336" s="4"/>
      <c r="P336" s="4"/>
      <c r="Q336" s="4"/>
      <c r="R336" s="4"/>
      <c r="S336" s="4"/>
      <c r="T336" s="4"/>
      <c r="U336" s="26"/>
      <c r="V336" s="4"/>
      <c r="W336" s="4"/>
      <c r="X336" s="4"/>
      <c r="Y336" s="4"/>
      <c r="Z336" s="4"/>
      <c r="AA336" s="4"/>
      <c r="AB336" s="4"/>
    </row>
    <row r="337" ht="15.75" customHeight="1">
      <c r="A337" s="113"/>
      <c r="B337" s="4"/>
      <c r="C337" s="4"/>
      <c r="D337" s="4"/>
      <c r="E337" s="4"/>
      <c r="F337" s="4"/>
      <c r="G337" s="4"/>
      <c r="H337" s="4"/>
      <c r="I337" s="114"/>
      <c r="J337" s="115"/>
      <c r="K337" s="4"/>
      <c r="L337" s="4"/>
      <c r="M337" s="4"/>
      <c r="N337" s="4"/>
      <c r="O337" s="4"/>
      <c r="P337" s="4"/>
      <c r="Q337" s="4"/>
      <c r="R337" s="4"/>
      <c r="S337" s="4"/>
      <c r="T337" s="4"/>
      <c r="U337" s="26"/>
      <c r="V337" s="4"/>
      <c r="W337" s="4"/>
      <c r="X337" s="4"/>
      <c r="Y337" s="4"/>
      <c r="Z337" s="4"/>
      <c r="AA337" s="4"/>
      <c r="AB337" s="4"/>
    </row>
    <row r="338" ht="15.75" customHeight="1">
      <c r="A338" s="113"/>
      <c r="B338" s="4"/>
      <c r="C338" s="4"/>
      <c r="D338" s="4"/>
      <c r="E338" s="4"/>
      <c r="F338" s="4"/>
      <c r="G338" s="4"/>
      <c r="H338" s="4"/>
      <c r="I338" s="114"/>
      <c r="J338" s="115"/>
      <c r="K338" s="4"/>
      <c r="L338" s="4"/>
      <c r="M338" s="4"/>
      <c r="N338" s="4"/>
      <c r="O338" s="4"/>
      <c r="P338" s="4"/>
      <c r="Q338" s="4"/>
      <c r="R338" s="4"/>
      <c r="S338" s="4"/>
      <c r="T338" s="4"/>
      <c r="U338" s="26"/>
      <c r="V338" s="4"/>
      <c r="W338" s="4"/>
      <c r="X338" s="4"/>
      <c r="Y338" s="4"/>
      <c r="Z338" s="4"/>
      <c r="AA338" s="4"/>
      <c r="AB338" s="4"/>
    </row>
    <row r="339" ht="15.75" customHeight="1">
      <c r="A339" s="113"/>
      <c r="B339" s="4"/>
      <c r="C339" s="4"/>
      <c r="D339" s="4"/>
      <c r="E339" s="4"/>
      <c r="F339" s="4"/>
      <c r="G339" s="4"/>
      <c r="H339" s="4"/>
      <c r="I339" s="114"/>
      <c r="J339" s="115"/>
      <c r="K339" s="4"/>
      <c r="L339" s="4"/>
      <c r="M339" s="4"/>
      <c r="N339" s="4"/>
      <c r="O339" s="4"/>
      <c r="P339" s="4"/>
      <c r="Q339" s="4"/>
      <c r="R339" s="4"/>
      <c r="S339" s="4"/>
      <c r="T339" s="4"/>
      <c r="U339" s="26"/>
      <c r="V339" s="4"/>
      <c r="W339" s="4"/>
      <c r="X339" s="4"/>
      <c r="Y339" s="4"/>
      <c r="Z339" s="4"/>
      <c r="AA339" s="4"/>
      <c r="AB339" s="4"/>
    </row>
    <row r="340" ht="15.75" customHeight="1">
      <c r="A340" s="113"/>
      <c r="B340" s="4"/>
      <c r="C340" s="4"/>
      <c r="D340" s="4"/>
      <c r="E340" s="4"/>
      <c r="F340" s="4"/>
      <c r="G340" s="4"/>
      <c r="H340" s="4"/>
      <c r="I340" s="114"/>
      <c r="J340" s="115"/>
      <c r="K340" s="4"/>
      <c r="L340" s="4"/>
      <c r="M340" s="4"/>
      <c r="N340" s="4"/>
      <c r="O340" s="4"/>
      <c r="P340" s="4"/>
      <c r="Q340" s="4"/>
      <c r="R340" s="4"/>
      <c r="S340" s="4"/>
      <c r="T340" s="4"/>
      <c r="U340" s="26"/>
      <c r="V340" s="4"/>
      <c r="W340" s="4"/>
      <c r="X340" s="4"/>
      <c r="Y340" s="4"/>
      <c r="Z340" s="4"/>
      <c r="AA340" s="4"/>
      <c r="AB340" s="4"/>
    </row>
    <row r="341" ht="15.75" customHeight="1">
      <c r="A341" s="113"/>
      <c r="B341" s="4"/>
      <c r="C341" s="4"/>
      <c r="D341" s="4"/>
      <c r="E341" s="4"/>
      <c r="F341" s="4"/>
      <c r="G341" s="4"/>
      <c r="H341" s="4"/>
      <c r="I341" s="114"/>
      <c r="J341" s="115"/>
      <c r="K341" s="4"/>
      <c r="L341" s="4"/>
      <c r="M341" s="4"/>
      <c r="N341" s="4"/>
      <c r="O341" s="4"/>
      <c r="P341" s="4"/>
      <c r="Q341" s="4"/>
      <c r="R341" s="4"/>
      <c r="S341" s="4"/>
      <c r="T341" s="4"/>
      <c r="U341" s="26"/>
      <c r="V341" s="4"/>
      <c r="W341" s="4"/>
      <c r="X341" s="4"/>
      <c r="Y341" s="4"/>
      <c r="Z341" s="4"/>
      <c r="AA341" s="4"/>
      <c r="AB341" s="4"/>
    </row>
    <row r="342" ht="15.75" customHeight="1">
      <c r="A342" s="113"/>
      <c r="B342" s="4"/>
      <c r="C342" s="4"/>
      <c r="D342" s="4"/>
      <c r="E342" s="4"/>
      <c r="F342" s="4"/>
      <c r="G342" s="4"/>
      <c r="H342" s="4"/>
      <c r="I342" s="114"/>
      <c r="J342" s="115"/>
      <c r="K342" s="4"/>
      <c r="L342" s="4"/>
      <c r="M342" s="4"/>
      <c r="N342" s="4"/>
      <c r="O342" s="4"/>
      <c r="P342" s="4"/>
      <c r="Q342" s="4"/>
      <c r="R342" s="4"/>
      <c r="S342" s="4"/>
      <c r="T342" s="4"/>
      <c r="U342" s="26"/>
      <c r="V342" s="4"/>
      <c r="W342" s="4"/>
      <c r="X342" s="4"/>
      <c r="Y342" s="4"/>
      <c r="Z342" s="4"/>
      <c r="AA342" s="4"/>
      <c r="AB342" s="4"/>
    </row>
    <row r="343" ht="15.75" customHeight="1">
      <c r="A343" s="113"/>
      <c r="B343" s="4"/>
      <c r="C343" s="4"/>
      <c r="D343" s="4"/>
      <c r="E343" s="4"/>
      <c r="F343" s="4"/>
      <c r="G343" s="4"/>
      <c r="H343" s="4"/>
      <c r="I343" s="114"/>
      <c r="J343" s="115"/>
      <c r="K343" s="4"/>
      <c r="L343" s="4"/>
      <c r="M343" s="4"/>
      <c r="N343" s="4"/>
      <c r="O343" s="4"/>
      <c r="P343" s="4"/>
      <c r="Q343" s="4"/>
      <c r="R343" s="4"/>
      <c r="S343" s="4"/>
      <c r="T343" s="4"/>
      <c r="U343" s="26"/>
      <c r="V343" s="4"/>
      <c r="W343" s="4"/>
      <c r="X343" s="4"/>
      <c r="Y343" s="4"/>
      <c r="Z343" s="4"/>
      <c r="AA343" s="4"/>
      <c r="AB343" s="4"/>
    </row>
    <row r="344" ht="15.75" customHeight="1">
      <c r="A344" s="113"/>
      <c r="B344" s="4"/>
      <c r="C344" s="4"/>
      <c r="D344" s="4"/>
      <c r="E344" s="4"/>
      <c r="F344" s="4"/>
      <c r="G344" s="4"/>
      <c r="H344" s="4"/>
      <c r="I344" s="114"/>
      <c r="J344" s="115"/>
      <c r="K344" s="4"/>
      <c r="L344" s="4"/>
      <c r="M344" s="4"/>
      <c r="N344" s="4"/>
      <c r="O344" s="4"/>
      <c r="P344" s="4"/>
      <c r="Q344" s="4"/>
      <c r="R344" s="4"/>
      <c r="S344" s="4"/>
      <c r="T344" s="4"/>
      <c r="U344" s="26"/>
      <c r="V344" s="4"/>
      <c r="W344" s="4"/>
      <c r="X344" s="4"/>
      <c r="Y344" s="4"/>
      <c r="Z344" s="4"/>
      <c r="AA344" s="4"/>
      <c r="AB344" s="4"/>
    </row>
    <row r="345" ht="15.75" customHeight="1">
      <c r="A345" s="113"/>
      <c r="B345" s="4"/>
      <c r="C345" s="4"/>
      <c r="D345" s="4"/>
      <c r="E345" s="4"/>
      <c r="F345" s="4"/>
      <c r="G345" s="4"/>
      <c r="H345" s="4"/>
      <c r="I345" s="114"/>
      <c r="J345" s="115"/>
      <c r="K345" s="4"/>
      <c r="L345" s="4"/>
      <c r="M345" s="4"/>
      <c r="N345" s="4"/>
      <c r="O345" s="4"/>
      <c r="P345" s="4"/>
      <c r="Q345" s="4"/>
      <c r="R345" s="4"/>
      <c r="S345" s="4"/>
      <c r="T345" s="4"/>
      <c r="U345" s="26"/>
      <c r="V345" s="4"/>
      <c r="W345" s="4"/>
      <c r="X345" s="4"/>
      <c r="Y345" s="4"/>
      <c r="Z345" s="4"/>
      <c r="AA345" s="4"/>
      <c r="AB345" s="4"/>
    </row>
    <row r="346" ht="15.75" customHeight="1">
      <c r="A346" s="113"/>
      <c r="B346" s="4"/>
      <c r="C346" s="4"/>
      <c r="D346" s="4"/>
      <c r="E346" s="4"/>
      <c r="F346" s="4"/>
      <c r="G346" s="4"/>
      <c r="H346" s="4"/>
      <c r="I346" s="114"/>
      <c r="J346" s="115"/>
      <c r="K346" s="4"/>
      <c r="L346" s="4"/>
      <c r="M346" s="4"/>
      <c r="N346" s="4"/>
      <c r="O346" s="4"/>
      <c r="P346" s="4"/>
      <c r="Q346" s="4"/>
      <c r="R346" s="4"/>
      <c r="S346" s="4"/>
      <c r="T346" s="4"/>
      <c r="U346" s="26"/>
      <c r="V346" s="4"/>
      <c r="W346" s="4"/>
      <c r="X346" s="4"/>
      <c r="Y346" s="4"/>
      <c r="Z346" s="4"/>
      <c r="AA346" s="4"/>
      <c r="AB346" s="4"/>
    </row>
    <row r="347" ht="15.75" customHeight="1">
      <c r="A347" s="113"/>
      <c r="B347" s="4"/>
      <c r="C347" s="4"/>
      <c r="D347" s="4"/>
      <c r="E347" s="4"/>
      <c r="F347" s="4"/>
      <c r="G347" s="4"/>
      <c r="H347" s="4"/>
      <c r="I347" s="114"/>
      <c r="J347" s="115"/>
      <c r="K347" s="4"/>
      <c r="L347" s="4"/>
      <c r="M347" s="4"/>
      <c r="N347" s="4"/>
      <c r="O347" s="4"/>
      <c r="P347" s="4"/>
      <c r="Q347" s="4"/>
      <c r="R347" s="4"/>
      <c r="S347" s="4"/>
      <c r="T347" s="4"/>
      <c r="U347" s="26"/>
      <c r="V347" s="4"/>
      <c r="W347" s="4"/>
      <c r="X347" s="4"/>
      <c r="Y347" s="4"/>
      <c r="Z347" s="4"/>
      <c r="AA347" s="4"/>
      <c r="AB347" s="4"/>
    </row>
    <row r="348" ht="15.75" customHeight="1">
      <c r="A348" s="113"/>
      <c r="B348" s="4"/>
      <c r="C348" s="4"/>
      <c r="D348" s="4"/>
      <c r="E348" s="4"/>
      <c r="F348" s="4"/>
      <c r="G348" s="4"/>
      <c r="H348" s="4"/>
      <c r="I348" s="114"/>
      <c r="J348" s="115"/>
      <c r="K348" s="4"/>
      <c r="L348" s="4"/>
      <c r="M348" s="4"/>
      <c r="N348" s="4"/>
      <c r="O348" s="4"/>
      <c r="P348" s="4"/>
      <c r="Q348" s="4"/>
      <c r="R348" s="4"/>
      <c r="S348" s="4"/>
      <c r="T348" s="4"/>
      <c r="U348" s="26"/>
      <c r="V348" s="4"/>
      <c r="W348" s="4"/>
      <c r="X348" s="4"/>
      <c r="Y348" s="4"/>
      <c r="Z348" s="4"/>
      <c r="AA348" s="4"/>
      <c r="AB348" s="4"/>
    </row>
    <row r="349" ht="15.75" customHeight="1">
      <c r="A349" s="113"/>
      <c r="B349" s="4"/>
      <c r="C349" s="4"/>
      <c r="D349" s="4"/>
      <c r="E349" s="4"/>
      <c r="F349" s="4"/>
      <c r="G349" s="4"/>
      <c r="H349" s="4"/>
      <c r="I349" s="114"/>
      <c r="J349" s="115"/>
      <c r="K349" s="4"/>
      <c r="L349" s="4"/>
      <c r="M349" s="4"/>
      <c r="N349" s="4"/>
      <c r="O349" s="4"/>
      <c r="P349" s="4"/>
      <c r="Q349" s="4"/>
      <c r="R349" s="4"/>
      <c r="S349" s="4"/>
      <c r="T349" s="4"/>
      <c r="U349" s="26"/>
      <c r="V349" s="4"/>
      <c r="W349" s="4"/>
      <c r="X349" s="4"/>
      <c r="Y349" s="4"/>
      <c r="Z349" s="4"/>
      <c r="AA349" s="4"/>
      <c r="AB349" s="4"/>
    </row>
    <row r="350" ht="15.75" customHeight="1">
      <c r="A350" s="113"/>
      <c r="B350" s="4"/>
      <c r="C350" s="4"/>
      <c r="D350" s="4"/>
      <c r="E350" s="4"/>
      <c r="F350" s="4"/>
      <c r="G350" s="4"/>
      <c r="H350" s="4"/>
      <c r="I350" s="114"/>
      <c r="J350" s="115"/>
      <c r="K350" s="4"/>
      <c r="L350" s="4"/>
      <c r="M350" s="4"/>
      <c r="N350" s="4"/>
      <c r="O350" s="4"/>
      <c r="P350" s="4"/>
      <c r="Q350" s="4"/>
      <c r="R350" s="4"/>
      <c r="S350" s="4"/>
      <c r="T350" s="4"/>
      <c r="U350" s="26"/>
      <c r="V350" s="4"/>
      <c r="W350" s="4"/>
      <c r="X350" s="4"/>
      <c r="Y350" s="4"/>
      <c r="Z350" s="4"/>
      <c r="AA350" s="4"/>
      <c r="AB350" s="4"/>
    </row>
    <row r="351" ht="15.75" customHeight="1">
      <c r="A351" s="113"/>
      <c r="B351" s="4"/>
      <c r="C351" s="4"/>
      <c r="D351" s="4"/>
      <c r="E351" s="4"/>
      <c r="F351" s="4"/>
      <c r="G351" s="4"/>
      <c r="H351" s="4"/>
      <c r="I351" s="114"/>
      <c r="J351" s="115"/>
      <c r="K351" s="4"/>
      <c r="L351" s="4"/>
      <c r="M351" s="4"/>
      <c r="N351" s="4"/>
      <c r="O351" s="4"/>
      <c r="P351" s="4"/>
      <c r="Q351" s="4"/>
      <c r="R351" s="4"/>
      <c r="S351" s="4"/>
      <c r="T351" s="4"/>
      <c r="U351" s="26"/>
      <c r="V351" s="4"/>
      <c r="W351" s="4"/>
      <c r="X351" s="4"/>
      <c r="Y351" s="4"/>
      <c r="Z351" s="4"/>
      <c r="AA351" s="4"/>
      <c r="AB351" s="4"/>
    </row>
    <row r="352" ht="15.75" customHeight="1">
      <c r="A352" s="113"/>
      <c r="B352" s="4"/>
      <c r="C352" s="4"/>
      <c r="D352" s="4"/>
      <c r="E352" s="4"/>
      <c r="F352" s="4"/>
      <c r="G352" s="4"/>
      <c r="H352" s="4"/>
      <c r="I352" s="114"/>
      <c r="J352" s="115"/>
      <c r="K352" s="4"/>
      <c r="L352" s="4"/>
      <c r="M352" s="4"/>
      <c r="N352" s="4"/>
      <c r="O352" s="4"/>
      <c r="P352" s="4"/>
      <c r="Q352" s="4"/>
      <c r="R352" s="4"/>
      <c r="S352" s="4"/>
      <c r="T352" s="4"/>
      <c r="U352" s="26"/>
      <c r="V352" s="4"/>
      <c r="W352" s="4"/>
      <c r="X352" s="4"/>
      <c r="Y352" s="4"/>
      <c r="Z352" s="4"/>
      <c r="AA352" s="4"/>
      <c r="AB352" s="4"/>
    </row>
    <row r="353" ht="15.75" customHeight="1">
      <c r="A353" s="113"/>
      <c r="B353" s="4"/>
      <c r="C353" s="4"/>
      <c r="D353" s="4"/>
      <c r="E353" s="4"/>
      <c r="F353" s="4"/>
      <c r="G353" s="4"/>
      <c r="H353" s="4"/>
      <c r="I353" s="114"/>
      <c r="J353" s="115"/>
      <c r="K353" s="4"/>
      <c r="L353" s="4"/>
      <c r="M353" s="4"/>
      <c r="N353" s="4"/>
      <c r="O353" s="4"/>
      <c r="P353" s="4"/>
      <c r="Q353" s="4"/>
      <c r="R353" s="4"/>
      <c r="S353" s="4"/>
      <c r="T353" s="4"/>
      <c r="U353" s="26"/>
      <c r="V353" s="4"/>
      <c r="W353" s="4"/>
      <c r="X353" s="4"/>
      <c r="Y353" s="4"/>
      <c r="Z353" s="4"/>
      <c r="AA353" s="4"/>
      <c r="AB353" s="4"/>
    </row>
    <row r="354" ht="15.75" customHeight="1">
      <c r="A354" s="113"/>
      <c r="B354" s="4"/>
      <c r="C354" s="4"/>
      <c r="D354" s="4"/>
      <c r="E354" s="4"/>
      <c r="F354" s="4"/>
      <c r="G354" s="4"/>
      <c r="H354" s="4"/>
      <c r="I354" s="114"/>
      <c r="J354" s="115"/>
      <c r="K354" s="4"/>
      <c r="L354" s="4"/>
      <c r="M354" s="4"/>
      <c r="N354" s="4"/>
      <c r="O354" s="4"/>
      <c r="P354" s="4"/>
      <c r="Q354" s="4"/>
      <c r="R354" s="4"/>
      <c r="S354" s="4"/>
      <c r="T354" s="4"/>
      <c r="U354" s="26"/>
      <c r="V354" s="4"/>
      <c r="W354" s="4"/>
      <c r="X354" s="4"/>
      <c r="Y354" s="4"/>
      <c r="Z354" s="4"/>
      <c r="AA354" s="4"/>
      <c r="AB354" s="4"/>
    </row>
    <row r="355" ht="15.75" customHeight="1">
      <c r="A355" s="113"/>
      <c r="B355" s="4"/>
      <c r="C355" s="4"/>
      <c r="D355" s="4"/>
      <c r="E355" s="4"/>
      <c r="F355" s="4"/>
      <c r="G355" s="4"/>
      <c r="H355" s="4"/>
      <c r="I355" s="114"/>
      <c r="J355" s="115"/>
      <c r="K355" s="4"/>
      <c r="L355" s="4"/>
      <c r="M355" s="4"/>
      <c r="N355" s="4"/>
      <c r="O355" s="4"/>
      <c r="P355" s="4"/>
      <c r="Q355" s="4"/>
      <c r="R355" s="4"/>
      <c r="S355" s="4"/>
      <c r="T355" s="4"/>
      <c r="U355" s="26"/>
      <c r="V355" s="4"/>
      <c r="W355" s="4"/>
      <c r="X355" s="4"/>
      <c r="Y355" s="4"/>
      <c r="Z355" s="4"/>
      <c r="AA355" s="4"/>
      <c r="AB355" s="4"/>
    </row>
    <row r="356" ht="15.75" customHeight="1">
      <c r="A356" s="113"/>
      <c r="B356" s="4"/>
      <c r="C356" s="4"/>
      <c r="D356" s="4"/>
      <c r="E356" s="4"/>
      <c r="F356" s="4"/>
      <c r="G356" s="4"/>
      <c r="H356" s="4"/>
      <c r="I356" s="114"/>
      <c r="J356" s="115"/>
      <c r="K356" s="4"/>
      <c r="L356" s="4"/>
      <c r="M356" s="4"/>
      <c r="N356" s="4"/>
      <c r="O356" s="4"/>
      <c r="P356" s="4"/>
      <c r="Q356" s="4"/>
      <c r="R356" s="4"/>
      <c r="S356" s="4"/>
      <c r="T356" s="4"/>
      <c r="U356" s="26"/>
      <c r="V356" s="4"/>
      <c r="W356" s="4"/>
      <c r="X356" s="4"/>
      <c r="Y356" s="4"/>
      <c r="Z356" s="4"/>
      <c r="AA356" s="4"/>
      <c r="AB356" s="4"/>
    </row>
    <row r="357" ht="15.75" customHeight="1">
      <c r="A357" s="113"/>
      <c r="B357" s="4"/>
      <c r="C357" s="4"/>
      <c r="D357" s="4"/>
      <c r="E357" s="4"/>
      <c r="F357" s="4"/>
      <c r="G357" s="4"/>
      <c r="H357" s="4"/>
      <c r="I357" s="114"/>
      <c r="J357" s="115"/>
      <c r="K357" s="4"/>
      <c r="L357" s="4"/>
      <c r="M357" s="4"/>
      <c r="N357" s="4"/>
      <c r="O357" s="4"/>
      <c r="P357" s="4"/>
      <c r="Q357" s="4"/>
      <c r="R357" s="4"/>
      <c r="S357" s="4"/>
      <c r="T357" s="4"/>
      <c r="U357" s="26"/>
      <c r="V357" s="4"/>
      <c r="W357" s="4"/>
      <c r="X357" s="4"/>
      <c r="Y357" s="4"/>
      <c r="Z357" s="4"/>
      <c r="AA357" s="4"/>
      <c r="AB357" s="4"/>
    </row>
    <row r="358" ht="15.75" customHeight="1">
      <c r="A358" s="113"/>
      <c r="B358" s="4"/>
      <c r="C358" s="4"/>
      <c r="D358" s="4"/>
      <c r="E358" s="4"/>
      <c r="F358" s="4"/>
      <c r="G358" s="4"/>
      <c r="H358" s="4"/>
      <c r="I358" s="114"/>
      <c r="J358" s="115"/>
      <c r="K358" s="4"/>
      <c r="L358" s="4"/>
      <c r="M358" s="4"/>
      <c r="N358" s="4"/>
      <c r="O358" s="4"/>
      <c r="P358" s="4"/>
      <c r="Q358" s="4"/>
      <c r="R358" s="4"/>
      <c r="S358" s="4"/>
      <c r="T358" s="4"/>
      <c r="U358" s="26"/>
      <c r="V358" s="4"/>
      <c r="W358" s="4"/>
      <c r="X358" s="4"/>
      <c r="Y358" s="4"/>
      <c r="Z358" s="4"/>
      <c r="AA358" s="4"/>
      <c r="AB358" s="4"/>
    </row>
    <row r="359" ht="15.75" customHeight="1">
      <c r="A359" s="113"/>
      <c r="B359" s="4"/>
      <c r="C359" s="4"/>
      <c r="D359" s="4"/>
      <c r="E359" s="4"/>
      <c r="F359" s="4"/>
      <c r="G359" s="4"/>
      <c r="H359" s="4"/>
      <c r="I359" s="114"/>
      <c r="J359" s="115"/>
      <c r="K359" s="4"/>
      <c r="L359" s="4"/>
      <c r="M359" s="4"/>
      <c r="N359" s="4"/>
      <c r="O359" s="4"/>
      <c r="P359" s="4"/>
      <c r="Q359" s="4"/>
      <c r="R359" s="4"/>
      <c r="S359" s="4"/>
      <c r="T359" s="4"/>
      <c r="U359" s="26"/>
      <c r="V359" s="4"/>
      <c r="W359" s="4"/>
      <c r="X359" s="4"/>
      <c r="Y359" s="4"/>
      <c r="Z359" s="4"/>
      <c r="AA359" s="4"/>
      <c r="AB359" s="4"/>
    </row>
    <row r="360" ht="15.75" customHeight="1">
      <c r="A360" s="113"/>
      <c r="B360" s="4"/>
      <c r="C360" s="4"/>
      <c r="D360" s="4"/>
      <c r="E360" s="4"/>
      <c r="F360" s="4"/>
      <c r="G360" s="4"/>
      <c r="H360" s="4"/>
      <c r="I360" s="114"/>
      <c r="J360" s="115"/>
      <c r="K360" s="4"/>
      <c r="L360" s="4"/>
      <c r="M360" s="4"/>
      <c r="N360" s="4"/>
      <c r="O360" s="4"/>
      <c r="P360" s="4"/>
      <c r="Q360" s="4"/>
      <c r="R360" s="4"/>
      <c r="S360" s="4"/>
      <c r="T360" s="4"/>
      <c r="U360" s="26"/>
      <c r="V360" s="4"/>
      <c r="W360" s="4"/>
      <c r="X360" s="4"/>
      <c r="Y360" s="4"/>
      <c r="Z360" s="4"/>
      <c r="AA360" s="4"/>
      <c r="AB360" s="4"/>
    </row>
    <row r="361" ht="15.75" customHeight="1">
      <c r="A361" s="113"/>
      <c r="B361" s="4"/>
      <c r="C361" s="4"/>
      <c r="D361" s="4"/>
      <c r="E361" s="4"/>
      <c r="F361" s="4"/>
      <c r="G361" s="4"/>
      <c r="H361" s="4"/>
      <c r="I361" s="114"/>
      <c r="J361" s="115"/>
      <c r="K361" s="4"/>
      <c r="L361" s="4"/>
      <c r="M361" s="4"/>
      <c r="N361" s="4"/>
      <c r="O361" s="4"/>
      <c r="P361" s="4"/>
      <c r="Q361" s="4"/>
      <c r="R361" s="4"/>
      <c r="S361" s="4"/>
      <c r="T361" s="4"/>
      <c r="U361" s="26"/>
      <c r="V361" s="4"/>
      <c r="W361" s="4"/>
      <c r="X361" s="4"/>
      <c r="Y361" s="4"/>
      <c r="Z361" s="4"/>
      <c r="AA361" s="4"/>
      <c r="AB361" s="4"/>
    </row>
    <row r="362" ht="15.75" customHeight="1">
      <c r="A362" s="113"/>
      <c r="B362" s="4"/>
      <c r="C362" s="4"/>
      <c r="D362" s="4"/>
      <c r="E362" s="4"/>
      <c r="F362" s="4"/>
      <c r="G362" s="4"/>
      <c r="H362" s="4"/>
      <c r="I362" s="114"/>
      <c r="J362" s="115"/>
      <c r="K362" s="4"/>
      <c r="L362" s="4"/>
      <c r="M362" s="4"/>
      <c r="N362" s="4"/>
      <c r="O362" s="4"/>
      <c r="P362" s="4"/>
      <c r="Q362" s="4"/>
      <c r="R362" s="4"/>
      <c r="S362" s="4"/>
      <c r="T362" s="4"/>
      <c r="U362" s="26"/>
      <c r="V362" s="4"/>
      <c r="W362" s="4"/>
      <c r="X362" s="4"/>
      <c r="Y362" s="4"/>
      <c r="Z362" s="4"/>
      <c r="AA362" s="4"/>
      <c r="AB362" s="4"/>
    </row>
    <row r="363" ht="15.75" customHeight="1">
      <c r="A363" s="113"/>
      <c r="B363" s="4"/>
      <c r="C363" s="4"/>
      <c r="D363" s="4"/>
      <c r="E363" s="4"/>
      <c r="F363" s="4"/>
      <c r="G363" s="4"/>
      <c r="H363" s="4"/>
      <c r="I363" s="114"/>
      <c r="J363" s="115"/>
      <c r="K363" s="4"/>
      <c r="L363" s="4"/>
      <c r="M363" s="4"/>
      <c r="N363" s="4"/>
      <c r="O363" s="4"/>
      <c r="P363" s="4"/>
      <c r="Q363" s="4"/>
      <c r="R363" s="4"/>
      <c r="S363" s="4"/>
      <c r="T363" s="4"/>
      <c r="U363" s="26"/>
      <c r="V363" s="4"/>
      <c r="W363" s="4"/>
      <c r="X363" s="4"/>
      <c r="Y363" s="4"/>
      <c r="Z363" s="4"/>
      <c r="AA363" s="4"/>
      <c r="AB363" s="4"/>
    </row>
    <row r="364" ht="15.75" customHeight="1">
      <c r="A364" s="113"/>
      <c r="B364" s="4"/>
      <c r="C364" s="4"/>
      <c r="D364" s="4"/>
      <c r="E364" s="4"/>
      <c r="F364" s="4"/>
      <c r="G364" s="4"/>
      <c r="H364" s="4"/>
      <c r="I364" s="114"/>
      <c r="J364" s="115"/>
      <c r="K364" s="4"/>
      <c r="L364" s="4"/>
      <c r="M364" s="4"/>
      <c r="N364" s="4"/>
      <c r="O364" s="4"/>
      <c r="P364" s="4"/>
      <c r="Q364" s="4"/>
      <c r="R364" s="4"/>
      <c r="S364" s="4"/>
      <c r="T364" s="4"/>
      <c r="U364" s="26"/>
      <c r="V364" s="4"/>
      <c r="W364" s="4"/>
      <c r="X364" s="4"/>
      <c r="Y364" s="4"/>
      <c r="Z364" s="4"/>
      <c r="AA364" s="4"/>
      <c r="AB364" s="4"/>
    </row>
    <row r="365" ht="15.75" customHeight="1">
      <c r="A365" s="113"/>
      <c r="B365" s="4"/>
      <c r="C365" s="4"/>
      <c r="D365" s="4"/>
      <c r="E365" s="4"/>
      <c r="F365" s="4"/>
      <c r="G365" s="4"/>
      <c r="H365" s="4"/>
      <c r="I365" s="114"/>
      <c r="J365" s="115"/>
      <c r="K365" s="4"/>
      <c r="L365" s="4"/>
      <c r="M365" s="4"/>
      <c r="N365" s="4"/>
      <c r="O365" s="4"/>
      <c r="P365" s="4"/>
      <c r="Q365" s="4"/>
      <c r="R365" s="4"/>
      <c r="S365" s="4"/>
      <c r="T365" s="4"/>
      <c r="U365" s="26"/>
      <c r="V365" s="4"/>
      <c r="W365" s="4"/>
      <c r="X365" s="4"/>
      <c r="Y365" s="4"/>
      <c r="Z365" s="4"/>
      <c r="AA365" s="4"/>
      <c r="AB365" s="4"/>
    </row>
    <row r="366" ht="15.75" customHeight="1">
      <c r="A366" s="113"/>
      <c r="B366" s="4"/>
      <c r="C366" s="4"/>
      <c r="D366" s="4"/>
      <c r="E366" s="4"/>
      <c r="F366" s="4"/>
      <c r="G366" s="4"/>
      <c r="H366" s="4"/>
      <c r="I366" s="114"/>
      <c r="J366" s="115"/>
      <c r="K366" s="4"/>
      <c r="L366" s="4"/>
      <c r="M366" s="4"/>
      <c r="N366" s="4"/>
      <c r="O366" s="4"/>
      <c r="P366" s="4"/>
      <c r="Q366" s="4"/>
      <c r="R366" s="4"/>
      <c r="S366" s="4"/>
      <c r="T366" s="4"/>
      <c r="U366" s="26"/>
      <c r="V366" s="4"/>
      <c r="W366" s="4"/>
      <c r="X366" s="4"/>
      <c r="Y366" s="4"/>
      <c r="Z366" s="4"/>
      <c r="AA366" s="4"/>
      <c r="AB366" s="4"/>
    </row>
    <row r="367" ht="15.75" customHeight="1">
      <c r="A367" s="113"/>
      <c r="B367" s="4"/>
      <c r="C367" s="4"/>
      <c r="D367" s="4"/>
      <c r="E367" s="4"/>
      <c r="F367" s="4"/>
      <c r="G367" s="4"/>
      <c r="H367" s="4"/>
      <c r="I367" s="114"/>
      <c r="J367" s="115"/>
      <c r="K367" s="4"/>
      <c r="L367" s="4"/>
      <c r="M367" s="4"/>
      <c r="N367" s="4"/>
      <c r="O367" s="4"/>
      <c r="P367" s="4"/>
      <c r="Q367" s="4"/>
      <c r="R367" s="4"/>
      <c r="S367" s="4"/>
      <c r="T367" s="4"/>
      <c r="U367" s="26"/>
      <c r="V367" s="4"/>
      <c r="W367" s="4"/>
      <c r="X367" s="4"/>
      <c r="Y367" s="4"/>
      <c r="Z367" s="4"/>
      <c r="AA367" s="4"/>
      <c r="AB367" s="4"/>
    </row>
    <row r="368" ht="15.75" customHeight="1">
      <c r="A368" s="113"/>
      <c r="B368" s="4"/>
      <c r="C368" s="4"/>
      <c r="D368" s="4"/>
      <c r="E368" s="4"/>
      <c r="F368" s="4"/>
      <c r="G368" s="4"/>
      <c r="H368" s="4"/>
      <c r="I368" s="114"/>
      <c r="J368" s="115"/>
      <c r="K368" s="4"/>
      <c r="L368" s="4"/>
      <c r="M368" s="4"/>
      <c r="N368" s="4"/>
      <c r="O368" s="4"/>
      <c r="P368" s="4"/>
      <c r="Q368" s="4"/>
      <c r="R368" s="4"/>
      <c r="S368" s="4"/>
      <c r="T368" s="4"/>
      <c r="U368" s="26"/>
      <c r="V368" s="4"/>
      <c r="W368" s="4"/>
      <c r="X368" s="4"/>
      <c r="Y368" s="4"/>
      <c r="Z368" s="4"/>
      <c r="AA368" s="4"/>
      <c r="AB368" s="4"/>
    </row>
    <row r="369" ht="15.75" customHeight="1">
      <c r="A369" s="113"/>
      <c r="B369" s="4"/>
      <c r="C369" s="4"/>
      <c r="D369" s="4"/>
      <c r="E369" s="4"/>
      <c r="F369" s="4"/>
      <c r="G369" s="4"/>
      <c r="H369" s="4"/>
      <c r="I369" s="114"/>
      <c r="J369" s="115"/>
      <c r="K369" s="4"/>
      <c r="L369" s="4"/>
      <c r="M369" s="4"/>
      <c r="N369" s="4"/>
      <c r="O369" s="4"/>
      <c r="P369" s="4"/>
      <c r="Q369" s="4"/>
      <c r="R369" s="4"/>
      <c r="S369" s="4"/>
      <c r="T369" s="4"/>
      <c r="U369" s="26"/>
      <c r="V369" s="4"/>
      <c r="W369" s="4"/>
      <c r="X369" s="4"/>
      <c r="Y369" s="4"/>
      <c r="Z369" s="4"/>
      <c r="AA369" s="4"/>
      <c r="AB369" s="4"/>
    </row>
    <row r="370" ht="15.75" customHeight="1">
      <c r="A370" s="113"/>
      <c r="B370" s="4"/>
      <c r="C370" s="4"/>
      <c r="D370" s="4"/>
      <c r="E370" s="4"/>
      <c r="F370" s="4"/>
      <c r="G370" s="4"/>
      <c r="H370" s="4"/>
      <c r="I370" s="114"/>
      <c r="J370" s="115"/>
      <c r="K370" s="4"/>
      <c r="L370" s="4"/>
      <c r="M370" s="4"/>
      <c r="N370" s="4"/>
      <c r="O370" s="4"/>
      <c r="P370" s="4"/>
      <c r="Q370" s="4"/>
      <c r="R370" s="4"/>
      <c r="S370" s="4"/>
      <c r="T370" s="4"/>
      <c r="U370" s="26"/>
      <c r="V370" s="4"/>
      <c r="W370" s="4"/>
      <c r="X370" s="4"/>
      <c r="Y370" s="4"/>
      <c r="Z370" s="4"/>
      <c r="AA370" s="4"/>
      <c r="AB370" s="4"/>
    </row>
    <row r="371" ht="15.75" customHeight="1">
      <c r="A371" s="113"/>
      <c r="B371" s="4"/>
      <c r="C371" s="4"/>
      <c r="D371" s="4"/>
      <c r="E371" s="4"/>
      <c r="F371" s="4"/>
      <c r="G371" s="4"/>
      <c r="H371" s="4"/>
      <c r="I371" s="114"/>
      <c r="J371" s="115"/>
      <c r="K371" s="4"/>
      <c r="L371" s="4"/>
      <c r="M371" s="4"/>
      <c r="N371" s="4"/>
      <c r="O371" s="4"/>
      <c r="P371" s="4"/>
      <c r="Q371" s="4"/>
      <c r="R371" s="4"/>
      <c r="S371" s="4"/>
      <c r="T371" s="4"/>
      <c r="U371" s="26"/>
      <c r="V371" s="4"/>
      <c r="W371" s="4"/>
      <c r="X371" s="4"/>
      <c r="Y371" s="4"/>
      <c r="Z371" s="4"/>
      <c r="AA371" s="4"/>
      <c r="AB371" s="4"/>
    </row>
    <row r="372" ht="15.75" customHeight="1">
      <c r="A372" s="113"/>
      <c r="B372" s="4"/>
      <c r="C372" s="4"/>
      <c r="D372" s="4"/>
      <c r="E372" s="4"/>
      <c r="F372" s="4"/>
      <c r="G372" s="4"/>
      <c r="H372" s="4"/>
      <c r="I372" s="114"/>
      <c r="J372" s="115"/>
      <c r="K372" s="4"/>
      <c r="L372" s="4"/>
      <c r="M372" s="4"/>
      <c r="N372" s="4"/>
      <c r="O372" s="4"/>
      <c r="P372" s="4"/>
      <c r="Q372" s="4"/>
      <c r="R372" s="4"/>
      <c r="S372" s="4"/>
      <c r="T372" s="4"/>
      <c r="U372" s="26"/>
      <c r="V372" s="4"/>
      <c r="W372" s="4"/>
      <c r="X372" s="4"/>
      <c r="Y372" s="4"/>
      <c r="Z372" s="4"/>
      <c r="AA372" s="4"/>
      <c r="AB372" s="4"/>
    </row>
    <row r="373" ht="15.75" customHeight="1">
      <c r="A373" s="113"/>
      <c r="B373" s="4"/>
      <c r="C373" s="4"/>
      <c r="D373" s="4"/>
      <c r="E373" s="4"/>
      <c r="F373" s="4"/>
      <c r="G373" s="4"/>
      <c r="H373" s="4"/>
      <c r="I373" s="114"/>
      <c r="J373" s="115"/>
      <c r="K373" s="4"/>
      <c r="L373" s="4"/>
      <c r="M373" s="4"/>
      <c r="N373" s="4"/>
      <c r="O373" s="4"/>
      <c r="P373" s="4"/>
      <c r="Q373" s="4"/>
      <c r="R373" s="4"/>
      <c r="S373" s="4"/>
      <c r="T373" s="4"/>
      <c r="U373" s="26"/>
      <c r="V373" s="4"/>
      <c r="W373" s="4"/>
      <c r="X373" s="4"/>
      <c r="Y373" s="4"/>
      <c r="Z373" s="4"/>
      <c r="AA373" s="4"/>
      <c r="AB373" s="4"/>
    </row>
    <row r="374" ht="15.75" customHeight="1">
      <c r="A374" s="113"/>
      <c r="B374" s="4"/>
      <c r="C374" s="4"/>
      <c r="D374" s="4"/>
      <c r="E374" s="4"/>
      <c r="F374" s="4"/>
      <c r="G374" s="4"/>
      <c r="H374" s="4"/>
      <c r="I374" s="114"/>
      <c r="J374" s="115"/>
      <c r="K374" s="4"/>
      <c r="L374" s="4"/>
      <c r="M374" s="4"/>
      <c r="N374" s="4"/>
      <c r="O374" s="4"/>
      <c r="P374" s="4"/>
      <c r="Q374" s="4"/>
      <c r="R374" s="4"/>
      <c r="S374" s="4"/>
      <c r="T374" s="4"/>
      <c r="U374" s="26"/>
      <c r="V374" s="4"/>
      <c r="W374" s="4"/>
      <c r="X374" s="4"/>
      <c r="Y374" s="4"/>
      <c r="Z374" s="4"/>
      <c r="AA374" s="4"/>
      <c r="AB374" s="4"/>
    </row>
    <row r="375" ht="15.75" customHeight="1">
      <c r="A375" s="113"/>
      <c r="B375" s="4"/>
      <c r="C375" s="4"/>
      <c r="D375" s="4"/>
      <c r="E375" s="4"/>
      <c r="F375" s="4"/>
      <c r="G375" s="4"/>
      <c r="H375" s="4"/>
      <c r="I375" s="114"/>
      <c r="J375" s="115"/>
      <c r="K375" s="4"/>
      <c r="L375" s="4"/>
      <c r="M375" s="4"/>
      <c r="N375" s="4"/>
      <c r="O375" s="4"/>
      <c r="P375" s="4"/>
      <c r="Q375" s="4"/>
      <c r="R375" s="4"/>
      <c r="S375" s="4"/>
      <c r="T375" s="4"/>
      <c r="U375" s="26"/>
      <c r="V375" s="4"/>
      <c r="W375" s="4"/>
      <c r="X375" s="4"/>
      <c r="Y375" s="4"/>
      <c r="Z375" s="4"/>
      <c r="AA375" s="4"/>
      <c r="AB375" s="4"/>
    </row>
    <row r="376" ht="15.75" customHeight="1">
      <c r="A376" s="113"/>
      <c r="B376" s="4"/>
      <c r="C376" s="4"/>
      <c r="D376" s="4"/>
      <c r="E376" s="4"/>
      <c r="F376" s="4"/>
      <c r="G376" s="4"/>
      <c r="H376" s="4"/>
      <c r="I376" s="114"/>
      <c r="J376" s="115"/>
      <c r="K376" s="4"/>
      <c r="L376" s="4"/>
      <c r="M376" s="4"/>
      <c r="N376" s="4"/>
      <c r="O376" s="4"/>
      <c r="P376" s="4"/>
      <c r="Q376" s="4"/>
      <c r="R376" s="4"/>
      <c r="S376" s="4"/>
      <c r="T376" s="4"/>
      <c r="U376" s="26"/>
      <c r="V376" s="4"/>
      <c r="W376" s="4"/>
      <c r="X376" s="4"/>
      <c r="Y376" s="4"/>
      <c r="Z376" s="4"/>
      <c r="AA376" s="4"/>
      <c r="AB376" s="4"/>
    </row>
    <row r="377" ht="15.75" customHeight="1">
      <c r="A377" s="113"/>
      <c r="B377" s="4"/>
      <c r="C377" s="4"/>
      <c r="D377" s="4"/>
      <c r="E377" s="4"/>
      <c r="F377" s="4"/>
      <c r="G377" s="4"/>
      <c r="H377" s="4"/>
      <c r="I377" s="114"/>
      <c r="J377" s="115"/>
      <c r="K377" s="4"/>
      <c r="L377" s="4"/>
      <c r="M377" s="4"/>
      <c r="N377" s="4"/>
      <c r="O377" s="4"/>
      <c r="P377" s="4"/>
      <c r="Q377" s="4"/>
      <c r="R377" s="4"/>
      <c r="S377" s="4"/>
      <c r="T377" s="4"/>
      <c r="U377" s="26"/>
      <c r="V377" s="4"/>
      <c r="W377" s="4"/>
      <c r="X377" s="4"/>
      <c r="Y377" s="4"/>
      <c r="Z377" s="4"/>
      <c r="AA377" s="4"/>
      <c r="AB377" s="4"/>
    </row>
    <row r="378" ht="15.75" customHeight="1">
      <c r="A378" s="113"/>
      <c r="B378" s="4"/>
      <c r="C378" s="4"/>
      <c r="D378" s="4"/>
      <c r="E378" s="4"/>
      <c r="F378" s="4"/>
      <c r="G378" s="4"/>
      <c r="H378" s="4"/>
      <c r="I378" s="114"/>
      <c r="J378" s="115"/>
      <c r="K378" s="4"/>
      <c r="L378" s="4"/>
      <c r="M378" s="4"/>
      <c r="N378" s="4"/>
      <c r="O378" s="4"/>
      <c r="P378" s="4"/>
      <c r="Q378" s="4"/>
      <c r="R378" s="4"/>
      <c r="S378" s="4"/>
      <c r="T378" s="4"/>
      <c r="U378" s="26"/>
      <c r="V378" s="4"/>
      <c r="W378" s="4"/>
      <c r="X378" s="4"/>
      <c r="Y378" s="4"/>
      <c r="Z378" s="4"/>
      <c r="AA378" s="4"/>
      <c r="AB378" s="4"/>
    </row>
    <row r="379" ht="15.75" customHeight="1">
      <c r="A379" s="113"/>
      <c r="B379" s="4"/>
      <c r="C379" s="4"/>
      <c r="D379" s="4"/>
      <c r="E379" s="4"/>
      <c r="F379" s="4"/>
      <c r="G379" s="4"/>
      <c r="H379" s="4"/>
      <c r="I379" s="114"/>
      <c r="J379" s="115"/>
      <c r="K379" s="4"/>
      <c r="L379" s="4"/>
      <c r="M379" s="4"/>
      <c r="N379" s="4"/>
      <c r="O379" s="4"/>
      <c r="P379" s="4"/>
      <c r="Q379" s="4"/>
      <c r="R379" s="4"/>
      <c r="S379" s="4"/>
      <c r="T379" s="4"/>
      <c r="U379" s="26"/>
      <c r="V379" s="4"/>
      <c r="W379" s="4"/>
      <c r="X379" s="4"/>
      <c r="Y379" s="4"/>
      <c r="Z379" s="4"/>
      <c r="AA379" s="4"/>
      <c r="AB379" s="4"/>
    </row>
    <row r="380" ht="15.75" customHeight="1">
      <c r="A380" s="113"/>
      <c r="B380" s="4"/>
      <c r="C380" s="4"/>
      <c r="D380" s="4"/>
      <c r="E380" s="4"/>
      <c r="F380" s="4"/>
      <c r="G380" s="4"/>
      <c r="H380" s="4"/>
      <c r="I380" s="114"/>
      <c r="J380" s="115"/>
      <c r="K380" s="4"/>
      <c r="L380" s="4"/>
      <c r="M380" s="4"/>
      <c r="N380" s="4"/>
      <c r="O380" s="4"/>
      <c r="P380" s="4"/>
      <c r="Q380" s="4"/>
      <c r="R380" s="4"/>
      <c r="S380" s="4"/>
      <c r="T380" s="4"/>
      <c r="U380" s="26"/>
      <c r="V380" s="4"/>
      <c r="W380" s="4"/>
      <c r="X380" s="4"/>
      <c r="Y380" s="4"/>
      <c r="Z380" s="4"/>
      <c r="AA380" s="4"/>
      <c r="AB380" s="4"/>
    </row>
    <row r="381" ht="15.75" customHeight="1">
      <c r="A381" s="113"/>
      <c r="B381" s="4"/>
      <c r="C381" s="4"/>
      <c r="D381" s="4"/>
      <c r="E381" s="4"/>
      <c r="F381" s="4"/>
      <c r="G381" s="4"/>
      <c r="H381" s="4"/>
      <c r="I381" s="114"/>
      <c r="J381" s="115"/>
      <c r="K381" s="4"/>
      <c r="L381" s="4"/>
      <c r="M381" s="4"/>
      <c r="N381" s="4"/>
      <c r="O381" s="4"/>
      <c r="P381" s="4"/>
      <c r="Q381" s="4"/>
      <c r="R381" s="4"/>
      <c r="S381" s="4"/>
      <c r="T381" s="4"/>
      <c r="U381" s="26"/>
      <c r="V381" s="4"/>
      <c r="W381" s="4"/>
      <c r="X381" s="4"/>
      <c r="Y381" s="4"/>
      <c r="Z381" s="4"/>
      <c r="AA381" s="4"/>
      <c r="AB381" s="4"/>
    </row>
    <row r="382" ht="15.75" customHeight="1">
      <c r="A382" s="113"/>
      <c r="B382" s="4"/>
      <c r="C382" s="4"/>
      <c r="D382" s="4"/>
      <c r="E382" s="4"/>
      <c r="F382" s="4"/>
      <c r="G382" s="4"/>
      <c r="H382" s="4"/>
      <c r="I382" s="114"/>
      <c r="J382" s="115"/>
      <c r="K382" s="4"/>
      <c r="L382" s="4"/>
      <c r="M382" s="4"/>
      <c r="N382" s="4"/>
      <c r="O382" s="4"/>
      <c r="P382" s="4"/>
      <c r="Q382" s="4"/>
      <c r="R382" s="4"/>
      <c r="S382" s="4"/>
      <c r="T382" s="4"/>
      <c r="U382" s="26"/>
      <c r="V382" s="4"/>
      <c r="W382" s="4"/>
      <c r="X382" s="4"/>
      <c r="Y382" s="4"/>
      <c r="Z382" s="4"/>
      <c r="AA382" s="4"/>
      <c r="AB382" s="4"/>
    </row>
    <row r="383" ht="15.75" customHeight="1">
      <c r="A383" s="113"/>
      <c r="B383" s="4"/>
      <c r="C383" s="4"/>
      <c r="D383" s="4"/>
      <c r="E383" s="4"/>
      <c r="F383" s="4"/>
      <c r="G383" s="4"/>
      <c r="H383" s="4"/>
      <c r="I383" s="114"/>
      <c r="J383" s="115"/>
      <c r="K383" s="4"/>
      <c r="L383" s="4"/>
      <c r="M383" s="4"/>
      <c r="N383" s="4"/>
      <c r="O383" s="4"/>
      <c r="P383" s="4"/>
      <c r="Q383" s="4"/>
      <c r="R383" s="4"/>
      <c r="S383" s="4"/>
      <c r="T383" s="4"/>
      <c r="U383" s="26"/>
      <c r="V383" s="4"/>
      <c r="W383" s="4"/>
      <c r="X383" s="4"/>
      <c r="Y383" s="4"/>
      <c r="Z383" s="4"/>
      <c r="AA383" s="4"/>
      <c r="AB383" s="4"/>
    </row>
    <row r="384" ht="15.75" customHeight="1">
      <c r="A384" s="113"/>
      <c r="B384" s="4"/>
      <c r="C384" s="4"/>
      <c r="D384" s="4"/>
      <c r="E384" s="4"/>
      <c r="F384" s="4"/>
      <c r="G384" s="4"/>
      <c r="H384" s="4"/>
      <c r="I384" s="114"/>
      <c r="J384" s="115"/>
      <c r="K384" s="4"/>
      <c r="L384" s="4"/>
      <c r="M384" s="4"/>
      <c r="N384" s="4"/>
      <c r="O384" s="4"/>
      <c r="P384" s="4"/>
      <c r="Q384" s="4"/>
      <c r="R384" s="4"/>
      <c r="S384" s="4"/>
      <c r="T384" s="4"/>
      <c r="U384" s="26"/>
      <c r="V384" s="4"/>
      <c r="W384" s="4"/>
      <c r="X384" s="4"/>
      <c r="Y384" s="4"/>
      <c r="Z384" s="4"/>
      <c r="AA384" s="4"/>
      <c r="AB384" s="4"/>
    </row>
    <row r="385" ht="15.75" customHeight="1">
      <c r="A385" s="113"/>
      <c r="B385" s="4"/>
      <c r="C385" s="4"/>
      <c r="D385" s="4"/>
      <c r="E385" s="4"/>
      <c r="F385" s="4"/>
      <c r="G385" s="4"/>
      <c r="H385" s="4"/>
      <c r="I385" s="114"/>
      <c r="J385" s="115"/>
      <c r="K385" s="4"/>
      <c r="L385" s="4"/>
      <c r="M385" s="4"/>
      <c r="N385" s="4"/>
      <c r="O385" s="4"/>
      <c r="P385" s="4"/>
      <c r="Q385" s="4"/>
      <c r="R385" s="4"/>
      <c r="S385" s="4"/>
      <c r="T385" s="4"/>
      <c r="U385" s="26"/>
      <c r="V385" s="4"/>
      <c r="W385" s="4"/>
      <c r="X385" s="4"/>
      <c r="Y385" s="4"/>
      <c r="Z385" s="4"/>
      <c r="AA385" s="4"/>
      <c r="AB385" s="4"/>
    </row>
    <row r="386" ht="15.75" customHeight="1">
      <c r="A386" s="113"/>
      <c r="B386" s="4"/>
      <c r="C386" s="4"/>
      <c r="D386" s="4"/>
      <c r="E386" s="4"/>
      <c r="F386" s="4"/>
      <c r="G386" s="4"/>
      <c r="H386" s="4"/>
      <c r="I386" s="114"/>
      <c r="J386" s="115"/>
      <c r="K386" s="4"/>
      <c r="L386" s="4"/>
      <c r="M386" s="4"/>
      <c r="N386" s="4"/>
      <c r="O386" s="4"/>
      <c r="P386" s="4"/>
      <c r="Q386" s="4"/>
      <c r="R386" s="4"/>
      <c r="S386" s="4"/>
      <c r="T386" s="4"/>
      <c r="U386" s="26"/>
      <c r="V386" s="4"/>
      <c r="W386" s="4"/>
      <c r="X386" s="4"/>
      <c r="Y386" s="4"/>
      <c r="Z386" s="4"/>
      <c r="AA386" s="4"/>
      <c r="AB386" s="4"/>
    </row>
    <row r="387" ht="15.75" customHeight="1">
      <c r="A387" s="113"/>
      <c r="B387" s="4"/>
      <c r="C387" s="4"/>
      <c r="D387" s="4"/>
      <c r="E387" s="4"/>
      <c r="F387" s="4"/>
      <c r="G387" s="4"/>
      <c r="H387" s="4"/>
      <c r="I387" s="114"/>
      <c r="J387" s="115"/>
      <c r="K387" s="4"/>
      <c r="L387" s="4"/>
      <c r="M387" s="4"/>
      <c r="N387" s="4"/>
      <c r="O387" s="4"/>
      <c r="P387" s="4"/>
      <c r="Q387" s="4"/>
      <c r="R387" s="4"/>
      <c r="S387" s="4"/>
      <c r="T387" s="4"/>
      <c r="U387" s="26"/>
      <c r="V387" s="4"/>
      <c r="W387" s="4"/>
      <c r="X387" s="4"/>
      <c r="Y387" s="4"/>
      <c r="Z387" s="4"/>
      <c r="AA387" s="4"/>
      <c r="AB387" s="4"/>
    </row>
    <row r="388" ht="15.75" customHeight="1">
      <c r="A388" s="113"/>
      <c r="B388" s="4"/>
      <c r="C388" s="4"/>
      <c r="D388" s="4"/>
      <c r="E388" s="4"/>
      <c r="F388" s="4"/>
      <c r="G388" s="4"/>
      <c r="H388" s="4"/>
      <c r="I388" s="114"/>
      <c r="J388" s="115"/>
      <c r="K388" s="4"/>
      <c r="L388" s="4"/>
      <c r="M388" s="4"/>
      <c r="N388" s="4"/>
      <c r="O388" s="4"/>
      <c r="P388" s="4"/>
      <c r="Q388" s="4"/>
      <c r="R388" s="4"/>
      <c r="S388" s="4"/>
      <c r="T388" s="4"/>
      <c r="U388" s="26"/>
      <c r="V388" s="4"/>
      <c r="W388" s="4"/>
      <c r="X388" s="4"/>
      <c r="Y388" s="4"/>
      <c r="Z388" s="4"/>
      <c r="AA388" s="4"/>
      <c r="AB388" s="4"/>
    </row>
    <row r="389" ht="15.75" customHeight="1">
      <c r="A389" s="113"/>
      <c r="B389" s="4"/>
      <c r="C389" s="4"/>
      <c r="D389" s="4"/>
      <c r="E389" s="4"/>
      <c r="F389" s="4"/>
      <c r="G389" s="4"/>
      <c r="H389" s="4"/>
      <c r="I389" s="114"/>
      <c r="J389" s="115"/>
      <c r="K389" s="4"/>
      <c r="L389" s="4"/>
      <c r="M389" s="4"/>
      <c r="N389" s="4"/>
      <c r="O389" s="4"/>
      <c r="P389" s="4"/>
      <c r="Q389" s="4"/>
      <c r="R389" s="4"/>
      <c r="S389" s="4"/>
      <c r="T389" s="4"/>
      <c r="U389" s="26"/>
      <c r="V389" s="4"/>
      <c r="W389" s="4"/>
      <c r="X389" s="4"/>
      <c r="Y389" s="4"/>
      <c r="Z389" s="4"/>
      <c r="AA389" s="4"/>
      <c r="AB389" s="4"/>
    </row>
    <row r="390" ht="15.75" customHeight="1">
      <c r="A390" s="113"/>
      <c r="B390" s="4"/>
      <c r="C390" s="4"/>
      <c r="D390" s="4"/>
      <c r="E390" s="4"/>
      <c r="F390" s="4"/>
      <c r="G390" s="4"/>
      <c r="H390" s="4"/>
      <c r="I390" s="114"/>
      <c r="J390" s="115"/>
      <c r="K390" s="4"/>
      <c r="L390" s="4"/>
      <c r="M390" s="4"/>
      <c r="N390" s="4"/>
      <c r="O390" s="4"/>
      <c r="P390" s="4"/>
      <c r="Q390" s="4"/>
      <c r="R390" s="4"/>
      <c r="S390" s="4"/>
      <c r="T390" s="4"/>
      <c r="U390" s="26"/>
      <c r="V390" s="4"/>
      <c r="W390" s="4"/>
      <c r="X390" s="4"/>
      <c r="Y390" s="4"/>
      <c r="Z390" s="4"/>
      <c r="AA390" s="4"/>
      <c r="AB390" s="4"/>
    </row>
    <row r="391" ht="15.75" customHeight="1">
      <c r="A391" s="113"/>
      <c r="B391" s="4"/>
      <c r="C391" s="4"/>
      <c r="D391" s="4"/>
      <c r="E391" s="4"/>
      <c r="F391" s="4"/>
      <c r="G391" s="4"/>
      <c r="H391" s="4"/>
      <c r="I391" s="114"/>
      <c r="J391" s="115"/>
      <c r="K391" s="4"/>
      <c r="L391" s="4"/>
      <c r="M391" s="4"/>
      <c r="N391" s="4"/>
      <c r="O391" s="4"/>
      <c r="P391" s="4"/>
      <c r="Q391" s="4"/>
      <c r="R391" s="4"/>
      <c r="S391" s="4"/>
      <c r="T391" s="4"/>
      <c r="U391" s="26"/>
      <c r="V391" s="4"/>
      <c r="W391" s="4"/>
      <c r="X391" s="4"/>
      <c r="Y391" s="4"/>
      <c r="Z391" s="4"/>
      <c r="AA391" s="4"/>
      <c r="AB391" s="4"/>
    </row>
    <row r="392" ht="15.75" customHeight="1">
      <c r="A392" s="113"/>
      <c r="B392" s="4"/>
      <c r="C392" s="4"/>
      <c r="D392" s="4"/>
      <c r="E392" s="4"/>
      <c r="F392" s="4"/>
      <c r="G392" s="4"/>
      <c r="H392" s="4"/>
      <c r="I392" s="114"/>
      <c r="J392" s="115"/>
      <c r="K392" s="4"/>
      <c r="L392" s="4"/>
      <c r="M392" s="4"/>
      <c r="N392" s="4"/>
      <c r="O392" s="4"/>
      <c r="P392" s="4"/>
      <c r="Q392" s="4"/>
      <c r="R392" s="4"/>
      <c r="S392" s="4"/>
      <c r="T392" s="4"/>
      <c r="U392" s="26"/>
      <c r="V392" s="4"/>
      <c r="W392" s="4"/>
      <c r="X392" s="4"/>
      <c r="Y392" s="4"/>
      <c r="Z392" s="4"/>
      <c r="AA392" s="4"/>
      <c r="AB392" s="4"/>
    </row>
    <row r="393" ht="15.75" customHeight="1">
      <c r="A393" s="113"/>
      <c r="B393" s="4"/>
      <c r="C393" s="4"/>
      <c r="D393" s="4"/>
      <c r="E393" s="4"/>
      <c r="F393" s="4"/>
      <c r="G393" s="4"/>
      <c r="H393" s="4"/>
      <c r="I393" s="114"/>
      <c r="J393" s="115"/>
      <c r="K393" s="4"/>
      <c r="L393" s="4"/>
      <c r="M393" s="4"/>
      <c r="N393" s="4"/>
      <c r="O393" s="4"/>
      <c r="P393" s="4"/>
      <c r="Q393" s="4"/>
      <c r="R393" s="4"/>
      <c r="S393" s="4"/>
      <c r="T393" s="4"/>
      <c r="U393" s="26"/>
      <c r="V393" s="4"/>
      <c r="W393" s="4"/>
      <c r="X393" s="4"/>
      <c r="Y393" s="4"/>
      <c r="Z393" s="4"/>
      <c r="AA393" s="4"/>
      <c r="AB393" s="4"/>
    </row>
    <row r="394" ht="15.75" customHeight="1">
      <c r="A394" s="113"/>
      <c r="B394" s="4"/>
      <c r="C394" s="4"/>
      <c r="D394" s="4"/>
      <c r="E394" s="4"/>
      <c r="F394" s="4"/>
      <c r="G394" s="4"/>
      <c r="H394" s="4"/>
      <c r="I394" s="114"/>
      <c r="J394" s="115"/>
      <c r="K394" s="4"/>
      <c r="L394" s="4"/>
      <c r="M394" s="4"/>
      <c r="N394" s="4"/>
      <c r="O394" s="4"/>
      <c r="P394" s="4"/>
      <c r="Q394" s="4"/>
      <c r="R394" s="4"/>
      <c r="S394" s="4"/>
      <c r="T394" s="4"/>
      <c r="U394" s="26"/>
      <c r="V394" s="4"/>
      <c r="W394" s="4"/>
      <c r="X394" s="4"/>
      <c r="Y394" s="4"/>
      <c r="Z394" s="4"/>
      <c r="AA394" s="4"/>
      <c r="AB394" s="4"/>
    </row>
    <row r="395" ht="15.75" customHeight="1">
      <c r="A395" s="113"/>
      <c r="B395" s="4"/>
      <c r="C395" s="4"/>
      <c r="D395" s="4"/>
      <c r="E395" s="4"/>
      <c r="F395" s="4"/>
      <c r="G395" s="4"/>
      <c r="H395" s="4"/>
      <c r="I395" s="114"/>
      <c r="J395" s="115"/>
      <c r="K395" s="4"/>
      <c r="L395" s="4"/>
      <c r="M395" s="4"/>
      <c r="N395" s="4"/>
      <c r="O395" s="4"/>
      <c r="P395" s="4"/>
      <c r="Q395" s="4"/>
      <c r="R395" s="4"/>
      <c r="S395" s="4"/>
      <c r="T395" s="4"/>
      <c r="U395" s="26"/>
      <c r="V395" s="4"/>
      <c r="W395" s="4"/>
      <c r="X395" s="4"/>
      <c r="Y395" s="4"/>
      <c r="Z395" s="4"/>
      <c r="AA395" s="4"/>
      <c r="AB395" s="4"/>
    </row>
    <row r="396" ht="15.75" customHeight="1">
      <c r="A396" s="113"/>
      <c r="B396" s="4"/>
      <c r="C396" s="4"/>
      <c r="D396" s="4"/>
      <c r="E396" s="4"/>
      <c r="F396" s="4"/>
      <c r="G396" s="4"/>
      <c r="H396" s="4"/>
      <c r="I396" s="114"/>
      <c r="J396" s="115"/>
      <c r="K396" s="4"/>
      <c r="L396" s="4"/>
      <c r="M396" s="4"/>
      <c r="N396" s="4"/>
      <c r="O396" s="4"/>
      <c r="P396" s="4"/>
      <c r="Q396" s="4"/>
      <c r="R396" s="4"/>
      <c r="S396" s="4"/>
      <c r="T396" s="4"/>
      <c r="U396" s="26"/>
      <c r="V396" s="4"/>
      <c r="W396" s="4"/>
      <c r="X396" s="4"/>
      <c r="Y396" s="4"/>
      <c r="Z396" s="4"/>
      <c r="AA396" s="4"/>
      <c r="AB396" s="4"/>
    </row>
    <row r="397" ht="15.75" customHeight="1">
      <c r="A397" s="113"/>
      <c r="B397" s="4"/>
      <c r="C397" s="4"/>
      <c r="D397" s="4"/>
      <c r="E397" s="4"/>
      <c r="F397" s="4"/>
      <c r="G397" s="4"/>
      <c r="H397" s="4"/>
      <c r="I397" s="114"/>
      <c r="J397" s="115"/>
      <c r="K397" s="4"/>
      <c r="L397" s="4"/>
      <c r="M397" s="4"/>
      <c r="N397" s="4"/>
      <c r="O397" s="4"/>
      <c r="P397" s="4"/>
      <c r="Q397" s="4"/>
      <c r="R397" s="4"/>
      <c r="S397" s="4"/>
      <c r="T397" s="4"/>
      <c r="U397" s="26"/>
      <c r="V397" s="4"/>
      <c r="W397" s="4"/>
      <c r="X397" s="4"/>
      <c r="Y397" s="4"/>
      <c r="Z397" s="4"/>
      <c r="AA397" s="4"/>
      <c r="AB397" s="4"/>
    </row>
    <row r="398" ht="15.75" customHeight="1">
      <c r="A398" s="113"/>
      <c r="B398" s="4"/>
      <c r="C398" s="4"/>
      <c r="D398" s="4"/>
      <c r="E398" s="4"/>
      <c r="F398" s="4"/>
      <c r="G398" s="4"/>
      <c r="H398" s="4"/>
      <c r="I398" s="114"/>
      <c r="J398" s="115"/>
      <c r="K398" s="4"/>
      <c r="L398" s="4"/>
      <c r="M398" s="4"/>
      <c r="N398" s="4"/>
      <c r="O398" s="4"/>
      <c r="P398" s="4"/>
      <c r="Q398" s="4"/>
      <c r="R398" s="4"/>
      <c r="S398" s="4"/>
      <c r="T398" s="4"/>
      <c r="U398" s="26"/>
      <c r="V398" s="4"/>
      <c r="W398" s="4"/>
      <c r="X398" s="4"/>
      <c r="Y398" s="4"/>
      <c r="Z398" s="4"/>
      <c r="AA398" s="4"/>
      <c r="AB398" s="4"/>
    </row>
    <row r="399" ht="15.75" customHeight="1">
      <c r="A399" s="113"/>
      <c r="B399" s="4"/>
      <c r="C399" s="4"/>
      <c r="D399" s="4"/>
      <c r="E399" s="4"/>
      <c r="F399" s="4"/>
      <c r="G399" s="4"/>
      <c r="H399" s="4"/>
      <c r="I399" s="114"/>
      <c r="J399" s="115"/>
      <c r="K399" s="4"/>
      <c r="L399" s="4"/>
      <c r="M399" s="4"/>
      <c r="N399" s="4"/>
      <c r="O399" s="4"/>
      <c r="P399" s="4"/>
      <c r="Q399" s="4"/>
      <c r="R399" s="4"/>
      <c r="S399" s="4"/>
      <c r="T399" s="4"/>
      <c r="U399" s="26"/>
      <c r="V399" s="4"/>
      <c r="W399" s="4"/>
      <c r="X399" s="4"/>
      <c r="Y399" s="4"/>
      <c r="Z399" s="4"/>
      <c r="AA399" s="4"/>
      <c r="AB399" s="4"/>
    </row>
    <row r="400" ht="15.75" customHeight="1">
      <c r="A400" s="113"/>
      <c r="B400" s="4"/>
      <c r="C400" s="4"/>
      <c r="D400" s="4"/>
      <c r="E400" s="4"/>
      <c r="F400" s="4"/>
      <c r="G400" s="4"/>
      <c r="H400" s="4"/>
      <c r="I400" s="114"/>
      <c r="J400" s="115"/>
      <c r="K400" s="4"/>
      <c r="L400" s="4"/>
      <c r="M400" s="4"/>
      <c r="N400" s="4"/>
      <c r="O400" s="4"/>
      <c r="P400" s="4"/>
      <c r="Q400" s="4"/>
      <c r="R400" s="4"/>
      <c r="S400" s="4"/>
      <c r="T400" s="4"/>
      <c r="U400" s="26"/>
      <c r="V400" s="4"/>
      <c r="W400" s="4"/>
      <c r="X400" s="4"/>
      <c r="Y400" s="4"/>
      <c r="Z400" s="4"/>
      <c r="AA400" s="4"/>
      <c r="AB400" s="4"/>
    </row>
    <row r="401" ht="15.75" customHeight="1">
      <c r="A401" s="113"/>
      <c r="B401" s="4"/>
      <c r="C401" s="4"/>
      <c r="D401" s="4"/>
      <c r="E401" s="4"/>
      <c r="F401" s="4"/>
      <c r="G401" s="4"/>
      <c r="H401" s="4"/>
      <c r="I401" s="114"/>
      <c r="J401" s="115"/>
      <c r="K401" s="4"/>
      <c r="L401" s="4"/>
      <c r="M401" s="4"/>
      <c r="N401" s="4"/>
      <c r="O401" s="4"/>
      <c r="P401" s="4"/>
      <c r="Q401" s="4"/>
      <c r="R401" s="4"/>
      <c r="S401" s="4"/>
      <c r="T401" s="4"/>
      <c r="U401" s="26"/>
      <c r="V401" s="4"/>
      <c r="W401" s="4"/>
      <c r="X401" s="4"/>
      <c r="Y401" s="4"/>
      <c r="Z401" s="4"/>
      <c r="AA401" s="4"/>
      <c r="AB401" s="4"/>
    </row>
    <row r="402" ht="15.75" customHeight="1">
      <c r="A402" s="113"/>
      <c r="B402" s="4"/>
      <c r="C402" s="4"/>
      <c r="D402" s="4"/>
      <c r="E402" s="4"/>
      <c r="F402" s="4"/>
      <c r="G402" s="4"/>
      <c r="H402" s="4"/>
      <c r="I402" s="114"/>
      <c r="J402" s="115"/>
      <c r="K402" s="4"/>
      <c r="L402" s="4"/>
      <c r="M402" s="4"/>
      <c r="N402" s="4"/>
      <c r="O402" s="4"/>
      <c r="P402" s="4"/>
      <c r="Q402" s="4"/>
      <c r="R402" s="4"/>
      <c r="S402" s="4"/>
      <c r="T402" s="4"/>
      <c r="U402" s="26"/>
      <c r="V402" s="4"/>
      <c r="W402" s="4"/>
      <c r="X402" s="4"/>
      <c r="Y402" s="4"/>
      <c r="Z402" s="4"/>
      <c r="AA402" s="4"/>
      <c r="AB402" s="4"/>
    </row>
    <row r="403" ht="15.75" customHeight="1">
      <c r="A403" s="113"/>
      <c r="B403" s="4"/>
      <c r="C403" s="4"/>
      <c r="D403" s="4"/>
      <c r="E403" s="4"/>
      <c r="F403" s="4"/>
      <c r="G403" s="4"/>
      <c r="H403" s="4"/>
      <c r="I403" s="114"/>
      <c r="J403" s="115"/>
      <c r="K403" s="4"/>
      <c r="L403" s="4"/>
      <c r="M403" s="4"/>
      <c r="N403" s="4"/>
      <c r="O403" s="4"/>
      <c r="P403" s="4"/>
      <c r="Q403" s="4"/>
      <c r="R403" s="4"/>
      <c r="S403" s="4"/>
      <c r="T403" s="4"/>
      <c r="U403" s="26"/>
      <c r="V403" s="4"/>
      <c r="W403" s="4"/>
      <c r="X403" s="4"/>
      <c r="Y403" s="4"/>
      <c r="Z403" s="4"/>
      <c r="AA403" s="4"/>
      <c r="AB403" s="4"/>
    </row>
    <row r="404" ht="15.75" customHeight="1">
      <c r="A404" s="113"/>
      <c r="B404" s="4"/>
      <c r="C404" s="4"/>
      <c r="D404" s="4"/>
      <c r="E404" s="4"/>
      <c r="F404" s="4"/>
      <c r="G404" s="4"/>
      <c r="H404" s="4"/>
      <c r="I404" s="114"/>
      <c r="J404" s="115"/>
      <c r="K404" s="4"/>
      <c r="L404" s="4"/>
      <c r="M404" s="4"/>
      <c r="N404" s="4"/>
      <c r="O404" s="4"/>
      <c r="P404" s="4"/>
      <c r="Q404" s="4"/>
      <c r="R404" s="4"/>
      <c r="S404" s="4"/>
      <c r="T404" s="4"/>
      <c r="U404" s="26"/>
      <c r="V404" s="4"/>
      <c r="W404" s="4"/>
      <c r="X404" s="4"/>
      <c r="Y404" s="4"/>
      <c r="Z404" s="4"/>
      <c r="AA404" s="4"/>
      <c r="AB404" s="4"/>
    </row>
    <row r="405" ht="15.75" customHeight="1">
      <c r="A405" s="113"/>
      <c r="B405" s="4"/>
      <c r="C405" s="4"/>
      <c r="D405" s="4"/>
      <c r="E405" s="4"/>
      <c r="F405" s="4"/>
      <c r="G405" s="4"/>
      <c r="H405" s="4"/>
      <c r="I405" s="114"/>
      <c r="J405" s="115"/>
      <c r="K405" s="4"/>
      <c r="L405" s="4"/>
      <c r="M405" s="4"/>
      <c r="N405" s="4"/>
      <c r="O405" s="4"/>
      <c r="P405" s="4"/>
      <c r="Q405" s="4"/>
      <c r="R405" s="4"/>
      <c r="S405" s="4"/>
      <c r="T405" s="4"/>
      <c r="U405" s="26"/>
      <c r="V405" s="4"/>
      <c r="W405" s="4"/>
      <c r="X405" s="4"/>
      <c r="Y405" s="4"/>
      <c r="Z405" s="4"/>
      <c r="AA405" s="4"/>
      <c r="AB405" s="4"/>
    </row>
    <row r="406" ht="15.75" customHeight="1">
      <c r="A406" s="113"/>
      <c r="B406" s="4"/>
      <c r="C406" s="4"/>
      <c r="D406" s="4"/>
      <c r="E406" s="4"/>
      <c r="F406" s="4"/>
      <c r="G406" s="4"/>
      <c r="H406" s="4"/>
      <c r="I406" s="114"/>
      <c r="J406" s="115"/>
      <c r="K406" s="4"/>
      <c r="L406" s="4"/>
      <c r="M406" s="4"/>
      <c r="N406" s="4"/>
      <c r="O406" s="4"/>
      <c r="P406" s="4"/>
      <c r="Q406" s="4"/>
      <c r="R406" s="4"/>
      <c r="S406" s="4"/>
      <c r="T406" s="4"/>
      <c r="U406" s="26"/>
      <c r="V406" s="4"/>
      <c r="W406" s="4"/>
      <c r="X406" s="4"/>
      <c r="Y406" s="4"/>
      <c r="Z406" s="4"/>
      <c r="AA406" s="4"/>
      <c r="AB406" s="4"/>
    </row>
    <row r="407" ht="15.75" customHeight="1">
      <c r="A407" s="113"/>
      <c r="B407" s="4"/>
      <c r="C407" s="4"/>
      <c r="D407" s="4"/>
      <c r="E407" s="4"/>
      <c r="F407" s="4"/>
      <c r="G407" s="4"/>
      <c r="H407" s="4"/>
      <c r="I407" s="114"/>
      <c r="J407" s="115"/>
      <c r="K407" s="4"/>
      <c r="L407" s="4"/>
      <c r="M407" s="4"/>
      <c r="N407" s="4"/>
      <c r="O407" s="4"/>
      <c r="P407" s="4"/>
      <c r="Q407" s="4"/>
      <c r="R407" s="4"/>
      <c r="S407" s="4"/>
      <c r="T407" s="4"/>
      <c r="U407" s="26"/>
      <c r="V407" s="4"/>
      <c r="W407" s="4"/>
      <c r="X407" s="4"/>
      <c r="Y407" s="4"/>
      <c r="Z407" s="4"/>
      <c r="AA407" s="4"/>
      <c r="AB407" s="4"/>
    </row>
    <row r="408" ht="15.75" customHeight="1">
      <c r="A408" s="113"/>
      <c r="B408" s="4"/>
      <c r="C408" s="4"/>
      <c r="D408" s="4"/>
      <c r="E408" s="4"/>
      <c r="F408" s="4"/>
      <c r="G408" s="4"/>
      <c r="H408" s="4"/>
      <c r="I408" s="114"/>
      <c r="J408" s="115"/>
      <c r="K408" s="4"/>
      <c r="L408" s="4"/>
      <c r="M408" s="4"/>
      <c r="N408" s="4"/>
      <c r="O408" s="4"/>
      <c r="P408" s="4"/>
      <c r="Q408" s="4"/>
      <c r="R408" s="4"/>
      <c r="S408" s="4"/>
      <c r="T408" s="4"/>
      <c r="U408" s="26"/>
      <c r="V408" s="4"/>
      <c r="W408" s="4"/>
      <c r="X408" s="4"/>
      <c r="Y408" s="4"/>
      <c r="Z408" s="4"/>
      <c r="AA408" s="4"/>
      <c r="AB408" s="4"/>
    </row>
    <row r="409" ht="15.75" customHeight="1">
      <c r="A409" s="113"/>
      <c r="B409" s="4"/>
      <c r="C409" s="4"/>
      <c r="D409" s="4"/>
      <c r="E409" s="4"/>
      <c r="F409" s="4"/>
      <c r="G409" s="4"/>
      <c r="H409" s="4"/>
      <c r="I409" s="114"/>
      <c r="J409" s="115"/>
      <c r="K409" s="4"/>
      <c r="L409" s="4"/>
      <c r="M409" s="4"/>
      <c r="N409" s="4"/>
      <c r="O409" s="4"/>
      <c r="P409" s="4"/>
      <c r="Q409" s="4"/>
      <c r="R409" s="4"/>
      <c r="S409" s="4"/>
      <c r="T409" s="4"/>
      <c r="U409" s="26"/>
      <c r="V409" s="4"/>
      <c r="W409" s="4"/>
      <c r="X409" s="4"/>
      <c r="Y409" s="4"/>
      <c r="Z409" s="4"/>
      <c r="AA409" s="4"/>
      <c r="AB409" s="4"/>
    </row>
    <row r="410" ht="15.75" customHeight="1">
      <c r="A410" s="113"/>
      <c r="B410" s="4"/>
      <c r="C410" s="4"/>
      <c r="D410" s="4"/>
      <c r="E410" s="4"/>
      <c r="F410" s="4"/>
      <c r="G410" s="4"/>
      <c r="H410" s="4"/>
      <c r="I410" s="114"/>
      <c r="J410" s="115"/>
      <c r="K410" s="4"/>
      <c r="L410" s="4"/>
      <c r="M410" s="4"/>
      <c r="N410" s="4"/>
      <c r="O410" s="4"/>
      <c r="P410" s="4"/>
      <c r="Q410" s="4"/>
      <c r="R410" s="4"/>
      <c r="S410" s="4"/>
      <c r="T410" s="4"/>
      <c r="U410" s="26"/>
      <c r="V410" s="4"/>
      <c r="W410" s="4"/>
      <c r="X410" s="4"/>
      <c r="Y410" s="4"/>
      <c r="Z410" s="4"/>
      <c r="AA410" s="4"/>
      <c r="AB410" s="4"/>
    </row>
    <row r="411" ht="15.75" customHeight="1">
      <c r="A411" s="113"/>
      <c r="B411" s="4"/>
      <c r="C411" s="4"/>
      <c r="D411" s="4"/>
      <c r="E411" s="4"/>
      <c r="F411" s="4"/>
      <c r="G411" s="4"/>
      <c r="H411" s="4"/>
      <c r="I411" s="114"/>
      <c r="J411" s="115"/>
      <c r="K411" s="4"/>
      <c r="L411" s="4"/>
      <c r="M411" s="4"/>
      <c r="N411" s="4"/>
      <c r="O411" s="4"/>
      <c r="P411" s="4"/>
      <c r="Q411" s="4"/>
      <c r="R411" s="4"/>
      <c r="S411" s="4"/>
      <c r="T411" s="4"/>
      <c r="U411" s="26"/>
      <c r="V411" s="4"/>
      <c r="W411" s="4"/>
      <c r="X411" s="4"/>
      <c r="Y411" s="4"/>
      <c r="Z411" s="4"/>
      <c r="AA411" s="4"/>
      <c r="AB411" s="4"/>
    </row>
    <row r="412" ht="15.75" customHeight="1">
      <c r="A412" s="113"/>
      <c r="B412" s="4"/>
      <c r="C412" s="4"/>
      <c r="D412" s="4"/>
      <c r="E412" s="4"/>
      <c r="F412" s="4"/>
      <c r="G412" s="4"/>
      <c r="H412" s="4"/>
      <c r="I412" s="114"/>
      <c r="J412" s="115"/>
      <c r="K412" s="4"/>
      <c r="L412" s="4"/>
      <c r="M412" s="4"/>
      <c r="N412" s="4"/>
      <c r="O412" s="4"/>
      <c r="P412" s="4"/>
      <c r="Q412" s="4"/>
      <c r="R412" s="4"/>
      <c r="S412" s="4"/>
      <c r="T412" s="4"/>
      <c r="U412" s="26"/>
      <c r="V412" s="4"/>
      <c r="W412" s="4"/>
      <c r="X412" s="4"/>
      <c r="Y412" s="4"/>
      <c r="Z412" s="4"/>
      <c r="AA412" s="4"/>
      <c r="AB412" s="4"/>
    </row>
    <row r="413" ht="15.75" customHeight="1">
      <c r="A413" s="113"/>
      <c r="B413" s="4"/>
      <c r="C413" s="4"/>
      <c r="D413" s="4"/>
      <c r="E413" s="4"/>
      <c r="F413" s="4"/>
      <c r="G413" s="4"/>
      <c r="H413" s="4"/>
      <c r="I413" s="114"/>
      <c r="J413" s="115"/>
      <c r="K413" s="4"/>
      <c r="L413" s="4"/>
      <c r="M413" s="4"/>
      <c r="N413" s="4"/>
      <c r="O413" s="4"/>
      <c r="P413" s="4"/>
      <c r="Q413" s="4"/>
      <c r="R413" s="4"/>
      <c r="S413" s="4"/>
      <c r="T413" s="4"/>
      <c r="U413" s="26"/>
      <c r="V413" s="4"/>
      <c r="W413" s="4"/>
      <c r="X413" s="4"/>
      <c r="Y413" s="4"/>
      <c r="Z413" s="4"/>
      <c r="AA413" s="4"/>
      <c r="AB413" s="4"/>
    </row>
    <row r="414" ht="15.75" customHeight="1">
      <c r="A414" s="113"/>
      <c r="B414" s="4"/>
      <c r="C414" s="4"/>
      <c r="D414" s="4"/>
      <c r="E414" s="4"/>
      <c r="F414" s="4"/>
      <c r="G414" s="4"/>
      <c r="H414" s="4"/>
      <c r="I414" s="114"/>
      <c r="J414" s="115"/>
      <c r="K414" s="4"/>
      <c r="L414" s="4"/>
      <c r="M414" s="4"/>
      <c r="N414" s="4"/>
      <c r="O414" s="4"/>
      <c r="P414" s="4"/>
      <c r="Q414" s="4"/>
      <c r="R414" s="4"/>
      <c r="S414" s="4"/>
      <c r="T414" s="4"/>
      <c r="U414" s="26"/>
      <c r="V414" s="4"/>
      <c r="W414" s="4"/>
      <c r="X414" s="4"/>
      <c r="Y414" s="4"/>
      <c r="Z414" s="4"/>
      <c r="AA414" s="4"/>
      <c r="AB414" s="4"/>
    </row>
    <row r="415" ht="15.75" customHeight="1">
      <c r="A415" s="113"/>
      <c r="B415" s="4"/>
      <c r="C415" s="4"/>
      <c r="D415" s="4"/>
      <c r="E415" s="4"/>
      <c r="F415" s="4"/>
      <c r="G415" s="4"/>
      <c r="H415" s="4"/>
      <c r="I415" s="114"/>
      <c r="J415" s="115"/>
      <c r="K415" s="4"/>
      <c r="L415" s="4"/>
      <c r="M415" s="4"/>
      <c r="N415" s="4"/>
      <c r="O415" s="4"/>
      <c r="P415" s="4"/>
      <c r="Q415" s="4"/>
      <c r="R415" s="4"/>
      <c r="S415" s="4"/>
      <c r="T415" s="4"/>
      <c r="U415" s="26"/>
      <c r="V415" s="4"/>
      <c r="W415" s="4"/>
      <c r="X415" s="4"/>
      <c r="Y415" s="4"/>
      <c r="Z415" s="4"/>
      <c r="AA415" s="4"/>
      <c r="AB415" s="4"/>
    </row>
    <row r="416" ht="15.75" customHeight="1">
      <c r="A416" s="113"/>
      <c r="B416" s="4"/>
      <c r="C416" s="4"/>
      <c r="D416" s="4"/>
      <c r="E416" s="4"/>
      <c r="F416" s="4"/>
      <c r="G416" s="4"/>
      <c r="H416" s="4"/>
      <c r="I416" s="114"/>
      <c r="J416" s="115"/>
      <c r="K416" s="4"/>
      <c r="L416" s="4"/>
      <c r="M416" s="4"/>
      <c r="N416" s="4"/>
      <c r="O416" s="4"/>
      <c r="P416" s="4"/>
      <c r="Q416" s="4"/>
      <c r="R416" s="4"/>
      <c r="S416" s="4"/>
      <c r="T416" s="4"/>
      <c r="U416" s="26"/>
      <c r="V416" s="4"/>
      <c r="W416" s="4"/>
      <c r="X416" s="4"/>
      <c r="Y416" s="4"/>
      <c r="Z416" s="4"/>
      <c r="AA416" s="4"/>
      <c r="AB416" s="4"/>
    </row>
    <row r="417" ht="15.75" customHeight="1">
      <c r="A417" s="113"/>
      <c r="B417" s="4"/>
      <c r="C417" s="4"/>
      <c r="D417" s="4"/>
      <c r="E417" s="4"/>
      <c r="F417" s="4"/>
      <c r="G417" s="4"/>
      <c r="H417" s="4"/>
      <c r="I417" s="114"/>
      <c r="J417" s="115"/>
      <c r="K417" s="4"/>
      <c r="L417" s="4"/>
      <c r="M417" s="4"/>
      <c r="N417" s="4"/>
      <c r="O417" s="4"/>
      <c r="P417" s="4"/>
      <c r="Q417" s="4"/>
      <c r="R417" s="4"/>
      <c r="S417" s="4"/>
      <c r="T417" s="4"/>
      <c r="U417" s="26"/>
      <c r="V417" s="4"/>
      <c r="W417" s="4"/>
      <c r="X417" s="4"/>
      <c r="Y417" s="4"/>
      <c r="Z417" s="4"/>
      <c r="AA417" s="4"/>
      <c r="AB417" s="4"/>
    </row>
    <row r="418" ht="15.75" customHeight="1">
      <c r="A418" s="113"/>
      <c r="B418" s="4"/>
      <c r="C418" s="4"/>
      <c r="D418" s="4"/>
      <c r="E418" s="4"/>
      <c r="F418" s="4"/>
      <c r="G418" s="4"/>
      <c r="H418" s="4"/>
      <c r="I418" s="114"/>
      <c r="J418" s="115"/>
      <c r="K418" s="4"/>
      <c r="L418" s="4"/>
      <c r="M418" s="4"/>
      <c r="N418" s="4"/>
      <c r="O418" s="4"/>
      <c r="P418" s="4"/>
      <c r="Q418" s="4"/>
      <c r="R418" s="4"/>
      <c r="S418" s="4"/>
      <c r="T418" s="4"/>
      <c r="U418" s="26"/>
      <c r="V418" s="4"/>
      <c r="W418" s="4"/>
      <c r="X418" s="4"/>
      <c r="Y418" s="4"/>
      <c r="Z418" s="4"/>
      <c r="AA418" s="4"/>
      <c r="AB418" s="4"/>
    </row>
    <row r="419" ht="15.75" customHeight="1">
      <c r="A419" s="113"/>
      <c r="B419" s="4"/>
      <c r="C419" s="4"/>
      <c r="D419" s="4"/>
      <c r="E419" s="4"/>
      <c r="F419" s="4"/>
      <c r="G419" s="4"/>
      <c r="H419" s="4"/>
      <c r="I419" s="114"/>
      <c r="J419" s="115"/>
      <c r="K419" s="4"/>
      <c r="L419" s="4"/>
      <c r="M419" s="4"/>
      <c r="N419" s="4"/>
      <c r="O419" s="4"/>
      <c r="P419" s="4"/>
      <c r="Q419" s="4"/>
      <c r="R419" s="4"/>
      <c r="S419" s="4"/>
      <c r="T419" s="4"/>
      <c r="U419" s="26"/>
      <c r="V419" s="4"/>
      <c r="W419" s="4"/>
      <c r="X419" s="4"/>
      <c r="Y419" s="4"/>
      <c r="Z419" s="4"/>
      <c r="AA419" s="4"/>
      <c r="AB419" s="4"/>
    </row>
    <row r="420" ht="15.75" customHeight="1">
      <c r="A420" s="113"/>
      <c r="B420" s="4"/>
      <c r="C420" s="4"/>
      <c r="D420" s="4"/>
      <c r="E420" s="4"/>
      <c r="F420" s="4"/>
      <c r="G420" s="4"/>
      <c r="H420" s="4"/>
      <c r="I420" s="114"/>
      <c r="J420" s="115"/>
      <c r="K420" s="4"/>
      <c r="L420" s="4"/>
      <c r="M420" s="4"/>
      <c r="N420" s="4"/>
      <c r="O420" s="4"/>
      <c r="P420" s="4"/>
      <c r="Q420" s="4"/>
      <c r="R420" s="4"/>
      <c r="S420" s="4"/>
      <c r="T420" s="4"/>
      <c r="U420" s="26"/>
      <c r="V420" s="4"/>
      <c r="W420" s="4"/>
      <c r="X420" s="4"/>
      <c r="Y420" s="4"/>
      <c r="Z420" s="4"/>
      <c r="AA420" s="4"/>
      <c r="AB420" s="4"/>
    </row>
    <row r="421" ht="15.75" customHeight="1">
      <c r="A421" s="113"/>
      <c r="B421" s="4"/>
      <c r="C421" s="4"/>
      <c r="D421" s="4"/>
      <c r="E421" s="4"/>
      <c r="F421" s="4"/>
      <c r="G421" s="4"/>
      <c r="H421" s="4"/>
      <c r="I421" s="114"/>
      <c r="J421" s="115"/>
      <c r="K421" s="4"/>
      <c r="L421" s="4"/>
      <c r="M421" s="4"/>
      <c r="N421" s="4"/>
      <c r="O421" s="4"/>
      <c r="P421" s="4"/>
      <c r="Q421" s="4"/>
      <c r="R421" s="4"/>
      <c r="S421" s="4"/>
      <c r="T421" s="4"/>
      <c r="U421" s="26"/>
      <c r="V421" s="4"/>
      <c r="W421" s="4"/>
      <c r="X421" s="4"/>
      <c r="Y421" s="4"/>
      <c r="Z421" s="4"/>
      <c r="AA421" s="4"/>
      <c r="AB421" s="4"/>
    </row>
    <row r="422" ht="15.75" customHeight="1">
      <c r="A422" s="113"/>
      <c r="B422" s="4"/>
      <c r="C422" s="4"/>
      <c r="D422" s="4"/>
      <c r="E422" s="4"/>
      <c r="F422" s="4"/>
      <c r="G422" s="4"/>
      <c r="H422" s="4"/>
      <c r="I422" s="114"/>
      <c r="J422" s="115"/>
      <c r="K422" s="4"/>
      <c r="L422" s="4"/>
      <c r="M422" s="4"/>
      <c r="N422" s="4"/>
      <c r="O422" s="4"/>
      <c r="P422" s="4"/>
      <c r="Q422" s="4"/>
      <c r="R422" s="4"/>
      <c r="S422" s="4"/>
      <c r="T422" s="4"/>
      <c r="U422" s="26"/>
      <c r="V422" s="4"/>
      <c r="W422" s="4"/>
      <c r="X422" s="4"/>
      <c r="Y422" s="4"/>
      <c r="Z422" s="4"/>
      <c r="AA422" s="4"/>
      <c r="AB422" s="4"/>
    </row>
    <row r="423" ht="15.75" customHeight="1">
      <c r="A423" s="113"/>
      <c r="B423" s="4"/>
      <c r="C423" s="4"/>
      <c r="D423" s="4"/>
      <c r="E423" s="4"/>
      <c r="F423" s="4"/>
      <c r="G423" s="4"/>
      <c r="H423" s="4"/>
      <c r="I423" s="114"/>
      <c r="J423" s="115"/>
      <c r="K423" s="4"/>
      <c r="L423" s="4"/>
      <c r="M423" s="4"/>
      <c r="N423" s="4"/>
      <c r="O423" s="4"/>
      <c r="P423" s="4"/>
      <c r="Q423" s="4"/>
      <c r="R423" s="4"/>
      <c r="S423" s="4"/>
      <c r="T423" s="4"/>
      <c r="U423" s="26"/>
      <c r="V423" s="4"/>
      <c r="W423" s="4"/>
      <c r="X423" s="4"/>
      <c r="Y423" s="4"/>
      <c r="Z423" s="4"/>
      <c r="AA423" s="4"/>
      <c r="AB423" s="4"/>
    </row>
    <row r="424" ht="15.75" customHeight="1">
      <c r="A424" s="113"/>
      <c r="B424" s="4"/>
      <c r="C424" s="4"/>
      <c r="D424" s="4"/>
      <c r="E424" s="4"/>
      <c r="F424" s="4"/>
      <c r="G424" s="4"/>
      <c r="H424" s="4"/>
      <c r="I424" s="114"/>
      <c r="J424" s="115"/>
      <c r="K424" s="4"/>
      <c r="L424" s="4"/>
      <c r="M424" s="4"/>
      <c r="N424" s="4"/>
      <c r="O424" s="4"/>
      <c r="P424" s="4"/>
      <c r="Q424" s="4"/>
      <c r="R424" s="4"/>
      <c r="S424" s="4"/>
      <c r="T424" s="4"/>
      <c r="U424" s="26"/>
      <c r="V424" s="4"/>
      <c r="W424" s="4"/>
      <c r="X424" s="4"/>
      <c r="Y424" s="4"/>
      <c r="Z424" s="4"/>
      <c r="AA424" s="4"/>
      <c r="AB424" s="4"/>
    </row>
    <row r="425" ht="15.75" customHeight="1">
      <c r="A425" s="113"/>
      <c r="B425" s="4"/>
      <c r="C425" s="4"/>
      <c r="D425" s="4"/>
      <c r="E425" s="4"/>
      <c r="F425" s="4"/>
      <c r="G425" s="4"/>
      <c r="H425" s="4"/>
      <c r="I425" s="114"/>
      <c r="J425" s="115"/>
      <c r="K425" s="4"/>
      <c r="L425" s="4"/>
      <c r="M425" s="4"/>
      <c r="N425" s="4"/>
      <c r="O425" s="4"/>
      <c r="P425" s="4"/>
      <c r="Q425" s="4"/>
      <c r="R425" s="4"/>
      <c r="S425" s="4"/>
      <c r="T425" s="4"/>
      <c r="U425" s="26"/>
      <c r="V425" s="4"/>
      <c r="W425" s="4"/>
      <c r="X425" s="4"/>
      <c r="Y425" s="4"/>
      <c r="Z425" s="4"/>
      <c r="AA425" s="4"/>
      <c r="AB425" s="4"/>
    </row>
    <row r="426" ht="15.75" customHeight="1">
      <c r="A426" s="113"/>
      <c r="B426" s="4"/>
      <c r="C426" s="4"/>
      <c r="D426" s="4"/>
      <c r="E426" s="4"/>
      <c r="F426" s="4"/>
      <c r="G426" s="4"/>
      <c r="H426" s="4"/>
      <c r="I426" s="114"/>
      <c r="J426" s="115"/>
      <c r="K426" s="4"/>
      <c r="L426" s="4"/>
      <c r="M426" s="4"/>
      <c r="N426" s="4"/>
      <c r="O426" s="4"/>
      <c r="P426" s="4"/>
      <c r="Q426" s="4"/>
      <c r="R426" s="4"/>
      <c r="S426" s="4"/>
      <c r="T426" s="4"/>
      <c r="U426" s="26"/>
      <c r="V426" s="4"/>
      <c r="W426" s="4"/>
      <c r="X426" s="4"/>
      <c r="Y426" s="4"/>
      <c r="Z426" s="4"/>
      <c r="AA426" s="4"/>
      <c r="AB426" s="4"/>
    </row>
    <row r="427" ht="15.75" customHeight="1">
      <c r="A427" s="113"/>
      <c r="B427" s="4"/>
      <c r="C427" s="4"/>
      <c r="D427" s="4"/>
      <c r="E427" s="4"/>
      <c r="F427" s="4"/>
      <c r="G427" s="4"/>
      <c r="H427" s="4"/>
      <c r="I427" s="114"/>
      <c r="J427" s="115"/>
      <c r="K427" s="4"/>
      <c r="L427" s="4"/>
      <c r="M427" s="4"/>
      <c r="N427" s="4"/>
      <c r="O427" s="4"/>
      <c r="P427" s="4"/>
      <c r="Q427" s="4"/>
      <c r="R427" s="4"/>
      <c r="S427" s="4"/>
      <c r="T427" s="4"/>
      <c r="U427" s="26"/>
      <c r="V427" s="4"/>
      <c r="W427" s="4"/>
      <c r="X427" s="4"/>
      <c r="Y427" s="4"/>
      <c r="Z427" s="4"/>
      <c r="AA427" s="4"/>
      <c r="AB427" s="4"/>
    </row>
    <row r="428" ht="15.75" customHeight="1">
      <c r="A428" s="113"/>
      <c r="B428" s="4"/>
      <c r="C428" s="4"/>
      <c r="D428" s="4"/>
      <c r="E428" s="4"/>
      <c r="F428" s="4"/>
      <c r="G428" s="4"/>
      <c r="H428" s="4"/>
      <c r="I428" s="114"/>
      <c r="J428" s="115"/>
      <c r="K428" s="4"/>
      <c r="L428" s="4"/>
      <c r="M428" s="4"/>
      <c r="N428" s="4"/>
      <c r="O428" s="4"/>
      <c r="P428" s="4"/>
      <c r="Q428" s="4"/>
      <c r="R428" s="4"/>
      <c r="S428" s="4"/>
      <c r="T428" s="4"/>
      <c r="U428" s="26"/>
      <c r="V428" s="4"/>
      <c r="W428" s="4"/>
      <c r="X428" s="4"/>
      <c r="Y428" s="4"/>
      <c r="Z428" s="4"/>
      <c r="AA428" s="4"/>
      <c r="AB428" s="4"/>
    </row>
    <row r="429" ht="15.75" customHeight="1">
      <c r="A429" s="113"/>
      <c r="B429" s="4"/>
      <c r="C429" s="4"/>
      <c r="D429" s="4"/>
      <c r="E429" s="4"/>
      <c r="F429" s="4"/>
      <c r="G429" s="4"/>
      <c r="H429" s="4"/>
      <c r="I429" s="114"/>
      <c r="J429" s="115"/>
      <c r="K429" s="4"/>
      <c r="L429" s="4"/>
      <c r="M429" s="4"/>
      <c r="N429" s="4"/>
      <c r="O429" s="4"/>
      <c r="P429" s="4"/>
      <c r="Q429" s="4"/>
      <c r="R429" s="4"/>
      <c r="S429" s="4"/>
      <c r="T429" s="4"/>
      <c r="U429" s="26"/>
      <c r="V429" s="4"/>
      <c r="W429" s="4"/>
      <c r="X429" s="4"/>
      <c r="Y429" s="4"/>
      <c r="Z429" s="4"/>
      <c r="AA429" s="4"/>
      <c r="AB429" s="4"/>
    </row>
    <row r="430" ht="15.75" customHeight="1">
      <c r="A430" s="113"/>
      <c r="B430" s="4"/>
      <c r="C430" s="4"/>
      <c r="D430" s="4"/>
      <c r="E430" s="4"/>
      <c r="F430" s="4"/>
      <c r="G430" s="4"/>
      <c r="H430" s="4"/>
      <c r="I430" s="114"/>
      <c r="J430" s="115"/>
      <c r="K430" s="4"/>
      <c r="L430" s="4"/>
      <c r="M430" s="4"/>
      <c r="N430" s="4"/>
      <c r="O430" s="4"/>
      <c r="P430" s="4"/>
      <c r="Q430" s="4"/>
      <c r="R430" s="4"/>
      <c r="S430" s="4"/>
      <c r="T430" s="4"/>
      <c r="U430" s="26"/>
      <c r="V430" s="4"/>
      <c r="W430" s="4"/>
      <c r="X430" s="4"/>
      <c r="Y430" s="4"/>
      <c r="Z430" s="4"/>
      <c r="AA430" s="4"/>
      <c r="AB430" s="4"/>
    </row>
    <row r="431" ht="15.75" customHeight="1">
      <c r="A431" s="113"/>
      <c r="B431" s="4"/>
      <c r="C431" s="4"/>
      <c r="D431" s="4"/>
      <c r="E431" s="4"/>
      <c r="F431" s="4"/>
      <c r="G431" s="4"/>
      <c r="H431" s="4"/>
      <c r="I431" s="114"/>
      <c r="J431" s="115"/>
      <c r="K431" s="4"/>
      <c r="L431" s="4"/>
      <c r="M431" s="4"/>
      <c r="N431" s="4"/>
      <c r="O431" s="4"/>
      <c r="P431" s="4"/>
      <c r="Q431" s="4"/>
      <c r="R431" s="4"/>
      <c r="S431" s="4"/>
      <c r="T431" s="4"/>
      <c r="U431" s="26"/>
      <c r="V431" s="4"/>
      <c r="W431" s="4"/>
      <c r="X431" s="4"/>
      <c r="Y431" s="4"/>
      <c r="Z431" s="4"/>
      <c r="AA431" s="4"/>
      <c r="AB431" s="4"/>
    </row>
    <row r="432" ht="15.75" customHeight="1">
      <c r="A432" s="113"/>
      <c r="B432" s="4"/>
      <c r="C432" s="4"/>
      <c r="D432" s="4"/>
      <c r="E432" s="4"/>
      <c r="F432" s="4"/>
      <c r="G432" s="4"/>
      <c r="H432" s="4"/>
      <c r="I432" s="114"/>
      <c r="J432" s="115"/>
      <c r="K432" s="4"/>
      <c r="L432" s="4"/>
      <c r="M432" s="4"/>
      <c r="N432" s="4"/>
      <c r="O432" s="4"/>
      <c r="P432" s="4"/>
      <c r="Q432" s="4"/>
      <c r="R432" s="4"/>
      <c r="S432" s="4"/>
      <c r="T432" s="4"/>
      <c r="U432" s="26"/>
      <c r="V432" s="4"/>
      <c r="W432" s="4"/>
      <c r="X432" s="4"/>
      <c r="Y432" s="4"/>
      <c r="Z432" s="4"/>
      <c r="AA432" s="4"/>
      <c r="AB432" s="4"/>
    </row>
    <row r="433" ht="15.75" customHeight="1">
      <c r="A433" s="113"/>
      <c r="B433" s="4"/>
      <c r="C433" s="4"/>
      <c r="D433" s="4"/>
      <c r="E433" s="4"/>
      <c r="F433" s="4"/>
      <c r="G433" s="4"/>
      <c r="H433" s="4"/>
      <c r="I433" s="114"/>
      <c r="J433" s="115"/>
      <c r="K433" s="4"/>
      <c r="L433" s="4"/>
      <c r="M433" s="4"/>
      <c r="N433" s="4"/>
      <c r="O433" s="4"/>
      <c r="P433" s="4"/>
      <c r="Q433" s="4"/>
      <c r="R433" s="4"/>
      <c r="S433" s="4"/>
      <c r="T433" s="4"/>
      <c r="U433" s="26"/>
      <c r="V433" s="4"/>
      <c r="W433" s="4"/>
      <c r="X433" s="4"/>
      <c r="Y433" s="4"/>
      <c r="Z433" s="4"/>
      <c r="AA433" s="4"/>
      <c r="AB433" s="4"/>
    </row>
    <row r="434" ht="15.75" customHeight="1">
      <c r="A434" s="113"/>
      <c r="B434" s="4"/>
      <c r="C434" s="4"/>
      <c r="D434" s="4"/>
      <c r="E434" s="4"/>
      <c r="F434" s="4"/>
      <c r="G434" s="4"/>
      <c r="H434" s="4"/>
      <c r="I434" s="114"/>
      <c r="J434" s="115"/>
      <c r="K434" s="4"/>
      <c r="L434" s="4"/>
      <c r="M434" s="4"/>
      <c r="N434" s="4"/>
      <c r="O434" s="4"/>
      <c r="P434" s="4"/>
      <c r="Q434" s="4"/>
      <c r="R434" s="4"/>
      <c r="S434" s="4"/>
      <c r="T434" s="4"/>
      <c r="U434" s="26"/>
      <c r="V434" s="4"/>
      <c r="W434" s="4"/>
      <c r="X434" s="4"/>
      <c r="Y434" s="4"/>
      <c r="Z434" s="4"/>
      <c r="AA434" s="4"/>
      <c r="AB434" s="4"/>
    </row>
    <row r="435" ht="15.75" customHeight="1">
      <c r="A435" s="113"/>
      <c r="B435" s="4"/>
      <c r="C435" s="4"/>
      <c r="D435" s="4"/>
      <c r="E435" s="4"/>
      <c r="F435" s="4"/>
      <c r="G435" s="4"/>
      <c r="H435" s="4"/>
      <c r="I435" s="114"/>
      <c r="J435" s="115"/>
      <c r="K435" s="4"/>
      <c r="L435" s="4"/>
      <c r="M435" s="4"/>
      <c r="N435" s="4"/>
      <c r="O435" s="4"/>
      <c r="P435" s="4"/>
      <c r="Q435" s="4"/>
      <c r="R435" s="4"/>
      <c r="S435" s="4"/>
      <c r="T435" s="4"/>
      <c r="U435" s="26"/>
      <c r="V435" s="4"/>
      <c r="W435" s="4"/>
      <c r="X435" s="4"/>
      <c r="Y435" s="4"/>
      <c r="Z435" s="4"/>
      <c r="AA435" s="4"/>
      <c r="AB435" s="4"/>
    </row>
    <row r="436" ht="15.75" customHeight="1">
      <c r="A436" s="113"/>
      <c r="B436" s="4"/>
      <c r="C436" s="4"/>
      <c r="D436" s="4"/>
      <c r="E436" s="4"/>
      <c r="F436" s="4"/>
      <c r="G436" s="4"/>
      <c r="H436" s="4"/>
      <c r="I436" s="114"/>
      <c r="J436" s="115"/>
      <c r="K436" s="4"/>
      <c r="L436" s="4"/>
      <c r="M436" s="4"/>
      <c r="N436" s="4"/>
      <c r="O436" s="4"/>
      <c r="P436" s="4"/>
      <c r="Q436" s="4"/>
      <c r="R436" s="4"/>
      <c r="S436" s="4"/>
      <c r="T436" s="4"/>
      <c r="U436" s="26"/>
      <c r="V436" s="4"/>
      <c r="W436" s="4"/>
      <c r="X436" s="4"/>
      <c r="Y436" s="4"/>
      <c r="Z436" s="4"/>
      <c r="AA436" s="4"/>
      <c r="AB436" s="4"/>
    </row>
    <row r="437" ht="15.75" customHeight="1">
      <c r="A437" s="113"/>
      <c r="B437" s="4"/>
      <c r="C437" s="4"/>
      <c r="D437" s="4"/>
      <c r="E437" s="4"/>
      <c r="F437" s="4"/>
      <c r="G437" s="4"/>
      <c r="H437" s="4"/>
      <c r="I437" s="114"/>
      <c r="J437" s="115"/>
      <c r="K437" s="4"/>
      <c r="L437" s="4"/>
      <c r="M437" s="4"/>
      <c r="N437" s="4"/>
      <c r="O437" s="4"/>
      <c r="P437" s="4"/>
      <c r="Q437" s="4"/>
      <c r="R437" s="4"/>
      <c r="S437" s="4"/>
      <c r="T437" s="4"/>
      <c r="U437" s="26"/>
      <c r="V437" s="4"/>
      <c r="W437" s="4"/>
      <c r="X437" s="4"/>
      <c r="Y437" s="4"/>
      <c r="Z437" s="4"/>
      <c r="AA437" s="4"/>
      <c r="AB437" s="4"/>
    </row>
    <row r="438" ht="15.75" customHeight="1">
      <c r="A438" s="113"/>
      <c r="B438" s="4"/>
      <c r="C438" s="4"/>
      <c r="D438" s="4"/>
      <c r="E438" s="4"/>
      <c r="F438" s="4"/>
      <c r="G438" s="4"/>
      <c r="H438" s="4"/>
      <c r="I438" s="114"/>
      <c r="J438" s="115"/>
      <c r="K438" s="4"/>
      <c r="L438" s="4"/>
      <c r="M438" s="4"/>
      <c r="N438" s="4"/>
      <c r="O438" s="4"/>
      <c r="P438" s="4"/>
      <c r="Q438" s="4"/>
      <c r="R438" s="4"/>
      <c r="S438" s="4"/>
      <c r="T438" s="4"/>
      <c r="U438" s="26"/>
      <c r="V438" s="4"/>
      <c r="W438" s="4"/>
      <c r="X438" s="4"/>
      <c r="Y438" s="4"/>
      <c r="Z438" s="4"/>
      <c r="AA438" s="4"/>
      <c r="AB438" s="4"/>
    </row>
    <row r="439" ht="15.75" customHeight="1">
      <c r="A439" s="113"/>
      <c r="B439" s="4"/>
      <c r="C439" s="4"/>
      <c r="D439" s="4"/>
      <c r="E439" s="4"/>
      <c r="F439" s="4"/>
      <c r="G439" s="4"/>
      <c r="H439" s="4"/>
      <c r="I439" s="114"/>
      <c r="J439" s="115"/>
      <c r="K439" s="4"/>
      <c r="L439" s="4"/>
      <c r="M439" s="4"/>
      <c r="N439" s="4"/>
      <c r="O439" s="4"/>
      <c r="P439" s="4"/>
      <c r="Q439" s="4"/>
      <c r="R439" s="4"/>
      <c r="S439" s="4"/>
      <c r="T439" s="4"/>
      <c r="U439" s="26"/>
      <c r="V439" s="4"/>
      <c r="W439" s="4"/>
      <c r="X439" s="4"/>
      <c r="Y439" s="4"/>
      <c r="Z439" s="4"/>
      <c r="AA439" s="4"/>
      <c r="AB439" s="4"/>
    </row>
    <row r="440" ht="15.75" customHeight="1">
      <c r="A440" s="113"/>
      <c r="B440" s="4"/>
      <c r="C440" s="4"/>
      <c r="D440" s="4"/>
      <c r="E440" s="4"/>
      <c r="F440" s="4"/>
      <c r="G440" s="4"/>
      <c r="H440" s="4"/>
      <c r="I440" s="114"/>
      <c r="J440" s="115"/>
      <c r="K440" s="4"/>
      <c r="L440" s="4"/>
      <c r="M440" s="4"/>
      <c r="N440" s="4"/>
      <c r="O440" s="4"/>
      <c r="P440" s="4"/>
      <c r="Q440" s="4"/>
      <c r="R440" s="4"/>
      <c r="S440" s="4"/>
      <c r="T440" s="4"/>
      <c r="U440" s="26"/>
      <c r="V440" s="4"/>
      <c r="W440" s="4"/>
      <c r="X440" s="4"/>
      <c r="Y440" s="4"/>
      <c r="Z440" s="4"/>
      <c r="AA440" s="4"/>
      <c r="AB440" s="4"/>
    </row>
    <row r="441" ht="15.75" customHeight="1">
      <c r="A441" s="113"/>
      <c r="B441" s="4"/>
      <c r="C441" s="4"/>
      <c r="D441" s="4"/>
      <c r="E441" s="4"/>
      <c r="F441" s="4"/>
      <c r="G441" s="4"/>
      <c r="H441" s="4"/>
      <c r="I441" s="114"/>
      <c r="J441" s="115"/>
      <c r="K441" s="4"/>
      <c r="L441" s="4"/>
      <c r="M441" s="4"/>
      <c r="N441" s="4"/>
      <c r="O441" s="4"/>
      <c r="P441" s="4"/>
      <c r="Q441" s="4"/>
      <c r="R441" s="4"/>
      <c r="S441" s="4"/>
      <c r="T441" s="4"/>
      <c r="U441" s="26"/>
      <c r="V441" s="4"/>
      <c r="W441" s="4"/>
      <c r="X441" s="4"/>
      <c r="Y441" s="4"/>
      <c r="Z441" s="4"/>
      <c r="AA441" s="4"/>
      <c r="AB441" s="4"/>
    </row>
    <row r="442" ht="15.75" customHeight="1">
      <c r="A442" s="113"/>
      <c r="B442" s="4"/>
      <c r="C442" s="4"/>
      <c r="D442" s="4"/>
      <c r="E442" s="4"/>
      <c r="F442" s="4"/>
      <c r="G442" s="4"/>
      <c r="H442" s="4"/>
      <c r="I442" s="114"/>
      <c r="J442" s="115"/>
      <c r="K442" s="4"/>
      <c r="L442" s="4"/>
      <c r="M442" s="4"/>
      <c r="N442" s="4"/>
      <c r="O442" s="4"/>
      <c r="P442" s="4"/>
      <c r="Q442" s="4"/>
      <c r="R442" s="4"/>
      <c r="S442" s="4"/>
      <c r="T442" s="4"/>
      <c r="U442" s="26"/>
      <c r="V442" s="4"/>
      <c r="W442" s="4"/>
      <c r="X442" s="4"/>
      <c r="Y442" s="4"/>
      <c r="Z442" s="4"/>
      <c r="AA442" s="4"/>
      <c r="AB442" s="4"/>
    </row>
    <row r="443" ht="15.75" customHeight="1">
      <c r="A443" s="113"/>
      <c r="B443" s="4"/>
      <c r="C443" s="4"/>
      <c r="D443" s="4"/>
      <c r="E443" s="4"/>
      <c r="F443" s="4"/>
      <c r="G443" s="4"/>
      <c r="H443" s="4"/>
      <c r="I443" s="114"/>
      <c r="J443" s="115"/>
      <c r="K443" s="4"/>
      <c r="L443" s="4"/>
      <c r="M443" s="4"/>
      <c r="N443" s="4"/>
      <c r="O443" s="4"/>
      <c r="P443" s="4"/>
      <c r="Q443" s="4"/>
      <c r="R443" s="4"/>
      <c r="S443" s="4"/>
      <c r="T443" s="4"/>
      <c r="U443" s="26"/>
      <c r="V443" s="4"/>
      <c r="W443" s="4"/>
      <c r="X443" s="4"/>
      <c r="Y443" s="4"/>
      <c r="Z443" s="4"/>
      <c r="AA443" s="4"/>
      <c r="AB443" s="4"/>
    </row>
    <row r="444" ht="15.75" customHeight="1">
      <c r="A444" s="113"/>
      <c r="B444" s="4"/>
      <c r="C444" s="4"/>
      <c r="D444" s="4"/>
      <c r="E444" s="4"/>
      <c r="F444" s="4"/>
      <c r="G444" s="4"/>
      <c r="H444" s="4"/>
      <c r="I444" s="114"/>
      <c r="J444" s="115"/>
      <c r="K444" s="4"/>
      <c r="L444" s="4"/>
      <c r="M444" s="4"/>
      <c r="N444" s="4"/>
      <c r="O444" s="4"/>
      <c r="P444" s="4"/>
      <c r="Q444" s="4"/>
      <c r="R444" s="4"/>
      <c r="S444" s="4"/>
      <c r="T444" s="4"/>
      <c r="U444" s="26"/>
      <c r="V444" s="4"/>
      <c r="W444" s="4"/>
      <c r="X444" s="4"/>
      <c r="Y444" s="4"/>
      <c r="Z444" s="4"/>
      <c r="AA444" s="4"/>
      <c r="AB444" s="4"/>
    </row>
    <row r="445" ht="15.75" customHeight="1">
      <c r="A445" s="113"/>
      <c r="B445" s="4"/>
      <c r="C445" s="4"/>
      <c r="D445" s="4"/>
      <c r="E445" s="4"/>
      <c r="F445" s="4"/>
      <c r="G445" s="4"/>
      <c r="H445" s="4"/>
      <c r="I445" s="114"/>
      <c r="J445" s="115"/>
      <c r="K445" s="4"/>
      <c r="L445" s="4"/>
      <c r="M445" s="4"/>
      <c r="N445" s="4"/>
      <c r="O445" s="4"/>
      <c r="P445" s="4"/>
      <c r="Q445" s="4"/>
      <c r="R445" s="4"/>
      <c r="S445" s="4"/>
      <c r="T445" s="4"/>
      <c r="U445" s="26"/>
      <c r="V445" s="4"/>
      <c r="W445" s="4"/>
      <c r="X445" s="4"/>
      <c r="Y445" s="4"/>
      <c r="Z445" s="4"/>
      <c r="AA445" s="4"/>
      <c r="AB445" s="4"/>
    </row>
    <row r="446" ht="15.75" customHeight="1">
      <c r="A446" s="113"/>
      <c r="B446" s="4"/>
      <c r="C446" s="4"/>
      <c r="D446" s="4"/>
      <c r="E446" s="4"/>
      <c r="F446" s="4"/>
      <c r="G446" s="4"/>
      <c r="H446" s="4"/>
      <c r="I446" s="114"/>
      <c r="J446" s="115"/>
      <c r="K446" s="4"/>
      <c r="L446" s="4"/>
      <c r="M446" s="4"/>
      <c r="N446" s="4"/>
      <c r="O446" s="4"/>
      <c r="P446" s="4"/>
      <c r="Q446" s="4"/>
      <c r="R446" s="4"/>
      <c r="S446" s="4"/>
      <c r="T446" s="4"/>
      <c r="U446" s="26"/>
      <c r="V446" s="4"/>
      <c r="W446" s="4"/>
      <c r="X446" s="4"/>
      <c r="Y446" s="4"/>
      <c r="Z446" s="4"/>
      <c r="AA446" s="4"/>
      <c r="AB446" s="4"/>
    </row>
    <row r="447" ht="15.75" customHeight="1">
      <c r="A447" s="113"/>
      <c r="B447" s="4"/>
      <c r="C447" s="4"/>
      <c r="D447" s="4"/>
      <c r="E447" s="4"/>
      <c r="F447" s="4"/>
      <c r="G447" s="4"/>
      <c r="H447" s="4"/>
      <c r="I447" s="114"/>
      <c r="J447" s="115"/>
      <c r="K447" s="4"/>
      <c r="L447" s="4"/>
      <c r="M447" s="4"/>
      <c r="N447" s="4"/>
      <c r="O447" s="4"/>
      <c r="P447" s="4"/>
      <c r="Q447" s="4"/>
      <c r="R447" s="4"/>
      <c r="S447" s="4"/>
      <c r="T447" s="4"/>
      <c r="U447" s="26"/>
      <c r="V447" s="4"/>
      <c r="W447" s="4"/>
      <c r="X447" s="4"/>
      <c r="Y447" s="4"/>
      <c r="Z447" s="4"/>
      <c r="AA447" s="4"/>
      <c r="AB447" s="4"/>
    </row>
    <row r="448" ht="15.75" customHeight="1">
      <c r="A448" s="113"/>
      <c r="B448" s="4"/>
      <c r="C448" s="4"/>
      <c r="D448" s="4"/>
      <c r="E448" s="4"/>
      <c r="F448" s="4"/>
      <c r="G448" s="4"/>
      <c r="H448" s="4"/>
      <c r="I448" s="114"/>
      <c r="J448" s="115"/>
      <c r="K448" s="4"/>
      <c r="L448" s="4"/>
      <c r="M448" s="4"/>
      <c r="N448" s="4"/>
      <c r="O448" s="4"/>
      <c r="P448" s="4"/>
      <c r="Q448" s="4"/>
      <c r="R448" s="4"/>
      <c r="S448" s="4"/>
      <c r="T448" s="4"/>
      <c r="U448" s="26"/>
      <c r="V448" s="4"/>
      <c r="W448" s="4"/>
      <c r="X448" s="4"/>
      <c r="Y448" s="4"/>
      <c r="Z448" s="4"/>
      <c r="AA448" s="4"/>
      <c r="AB448" s="4"/>
    </row>
    <row r="449" ht="15.75" customHeight="1">
      <c r="A449" s="113"/>
      <c r="B449" s="4"/>
      <c r="C449" s="4"/>
      <c r="D449" s="4"/>
      <c r="E449" s="4"/>
      <c r="F449" s="4"/>
      <c r="G449" s="4"/>
      <c r="H449" s="4"/>
      <c r="I449" s="114"/>
      <c r="J449" s="115"/>
      <c r="K449" s="4"/>
      <c r="L449" s="4"/>
      <c r="M449" s="4"/>
      <c r="N449" s="4"/>
      <c r="O449" s="4"/>
      <c r="P449" s="4"/>
      <c r="Q449" s="4"/>
      <c r="R449" s="4"/>
      <c r="S449" s="4"/>
      <c r="T449" s="4"/>
      <c r="U449" s="26"/>
      <c r="V449" s="4"/>
      <c r="W449" s="4"/>
      <c r="X449" s="4"/>
      <c r="Y449" s="4"/>
      <c r="Z449" s="4"/>
      <c r="AA449" s="4"/>
      <c r="AB449" s="4"/>
    </row>
    <row r="450" ht="15.75" customHeight="1">
      <c r="A450" s="113"/>
      <c r="B450" s="4"/>
      <c r="C450" s="4"/>
      <c r="D450" s="4"/>
      <c r="E450" s="4"/>
      <c r="F450" s="4"/>
      <c r="G450" s="4"/>
      <c r="H450" s="4"/>
      <c r="I450" s="114"/>
      <c r="J450" s="115"/>
      <c r="K450" s="4"/>
      <c r="L450" s="4"/>
      <c r="M450" s="4"/>
      <c r="N450" s="4"/>
      <c r="O450" s="4"/>
      <c r="P450" s="4"/>
      <c r="Q450" s="4"/>
      <c r="R450" s="4"/>
      <c r="S450" s="4"/>
      <c r="T450" s="4"/>
      <c r="U450" s="26"/>
      <c r="V450" s="4"/>
      <c r="W450" s="4"/>
      <c r="X450" s="4"/>
      <c r="Y450" s="4"/>
      <c r="Z450" s="4"/>
      <c r="AA450" s="4"/>
      <c r="AB450" s="4"/>
    </row>
    <row r="451" ht="15.75" customHeight="1">
      <c r="A451" s="113"/>
      <c r="B451" s="4"/>
      <c r="C451" s="4"/>
      <c r="D451" s="4"/>
      <c r="E451" s="4"/>
      <c r="F451" s="4"/>
      <c r="G451" s="4"/>
      <c r="H451" s="4"/>
      <c r="I451" s="114"/>
      <c r="J451" s="115"/>
      <c r="K451" s="4"/>
      <c r="L451" s="4"/>
      <c r="M451" s="4"/>
      <c r="N451" s="4"/>
      <c r="O451" s="4"/>
      <c r="P451" s="4"/>
      <c r="Q451" s="4"/>
      <c r="R451" s="4"/>
      <c r="S451" s="4"/>
      <c r="T451" s="4"/>
      <c r="U451" s="26"/>
      <c r="V451" s="4"/>
      <c r="W451" s="4"/>
      <c r="X451" s="4"/>
      <c r="Y451" s="4"/>
      <c r="Z451" s="4"/>
      <c r="AA451" s="4"/>
      <c r="AB451" s="4"/>
    </row>
    <row r="452" ht="15.75" customHeight="1">
      <c r="A452" s="113"/>
      <c r="B452" s="4"/>
      <c r="C452" s="4"/>
      <c r="D452" s="4"/>
      <c r="E452" s="4"/>
      <c r="F452" s="4"/>
      <c r="G452" s="4"/>
      <c r="H452" s="4"/>
      <c r="I452" s="114"/>
      <c r="J452" s="115"/>
      <c r="K452" s="4"/>
      <c r="L452" s="4"/>
      <c r="M452" s="4"/>
      <c r="N452" s="4"/>
      <c r="O452" s="4"/>
      <c r="P452" s="4"/>
      <c r="Q452" s="4"/>
      <c r="R452" s="4"/>
      <c r="S452" s="4"/>
      <c r="T452" s="4"/>
      <c r="U452" s="26"/>
      <c r="V452" s="4"/>
      <c r="W452" s="4"/>
      <c r="X452" s="4"/>
      <c r="Y452" s="4"/>
      <c r="Z452" s="4"/>
      <c r="AA452" s="4"/>
      <c r="AB452" s="4"/>
    </row>
    <row r="453" ht="15.75" customHeight="1">
      <c r="A453" s="113"/>
      <c r="B453" s="4"/>
      <c r="C453" s="4"/>
      <c r="D453" s="4"/>
      <c r="E453" s="4"/>
      <c r="F453" s="4"/>
      <c r="G453" s="4"/>
      <c r="H453" s="4"/>
      <c r="I453" s="114"/>
      <c r="J453" s="115"/>
      <c r="K453" s="4"/>
      <c r="L453" s="4"/>
      <c r="M453" s="4"/>
      <c r="N453" s="4"/>
      <c r="O453" s="4"/>
      <c r="P453" s="4"/>
      <c r="Q453" s="4"/>
      <c r="R453" s="4"/>
      <c r="S453" s="4"/>
      <c r="T453" s="4"/>
      <c r="U453" s="26"/>
      <c r="V453" s="4"/>
      <c r="W453" s="4"/>
      <c r="X453" s="4"/>
      <c r="Y453" s="4"/>
      <c r="Z453" s="4"/>
      <c r="AA453" s="4"/>
      <c r="AB453" s="4"/>
    </row>
    <row r="454" ht="15.75" customHeight="1">
      <c r="A454" s="113"/>
      <c r="B454" s="4"/>
      <c r="C454" s="4"/>
      <c r="D454" s="4"/>
      <c r="E454" s="4"/>
      <c r="F454" s="4"/>
      <c r="G454" s="4"/>
      <c r="H454" s="4"/>
      <c r="I454" s="114"/>
      <c r="J454" s="115"/>
      <c r="K454" s="4"/>
      <c r="L454" s="4"/>
      <c r="M454" s="4"/>
      <c r="N454" s="4"/>
      <c r="O454" s="4"/>
      <c r="P454" s="4"/>
      <c r="Q454" s="4"/>
      <c r="R454" s="4"/>
      <c r="S454" s="4"/>
      <c r="T454" s="4"/>
      <c r="U454" s="26"/>
      <c r="V454" s="4"/>
      <c r="W454" s="4"/>
      <c r="X454" s="4"/>
      <c r="Y454" s="4"/>
      <c r="Z454" s="4"/>
      <c r="AA454" s="4"/>
      <c r="AB454" s="4"/>
    </row>
    <row r="455" ht="15.75" customHeight="1">
      <c r="A455" s="113"/>
      <c r="B455" s="4"/>
      <c r="C455" s="4"/>
      <c r="D455" s="4"/>
      <c r="E455" s="4"/>
      <c r="F455" s="4"/>
      <c r="G455" s="4"/>
      <c r="H455" s="4"/>
      <c r="I455" s="114"/>
      <c r="J455" s="115"/>
      <c r="K455" s="4"/>
      <c r="L455" s="4"/>
      <c r="M455" s="4"/>
      <c r="N455" s="4"/>
      <c r="O455" s="4"/>
      <c r="P455" s="4"/>
      <c r="Q455" s="4"/>
      <c r="R455" s="4"/>
      <c r="S455" s="4"/>
      <c r="T455" s="4"/>
      <c r="U455" s="26"/>
      <c r="V455" s="4"/>
      <c r="W455" s="4"/>
      <c r="X455" s="4"/>
      <c r="Y455" s="4"/>
      <c r="Z455" s="4"/>
      <c r="AA455" s="4"/>
      <c r="AB455" s="4"/>
    </row>
    <row r="456" ht="15.75" customHeight="1">
      <c r="A456" s="113"/>
      <c r="B456" s="4"/>
      <c r="C456" s="4"/>
      <c r="D456" s="4"/>
      <c r="E456" s="4"/>
      <c r="F456" s="4"/>
      <c r="G456" s="4"/>
      <c r="H456" s="4"/>
      <c r="I456" s="114"/>
      <c r="J456" s="115"/>
      <c r="K456" s="4"/>
      <c r="L456" s="4"/>
      <c r="M456" s="4"/>
      <c r="N456" s="4"/>
      <c r="O456" s="4"/>
      <c r="P456" s="4"/>
      <c r="Q456" s="4"/>
      <c r="R456" s="4"/>
      <c r="S456" s="4"/>
      <c r="T456" s="4"/>
      <c r="U456" s="26"/>
      <c r="V456" s="4"/>
      <c r="W456" s="4"/>
      <c r="X456" s="4"/>
      <c r="Y456" s="4"/>
      <c r="Z456" s="4"/>
      <c r="AA456" s="4"/>
      <c r="AB456" s="4"/>
    </row>
    <row r="457" ht="15.75" customHeight="1">
      <c r="A457" s="113"/>
      <c r="B457" s="4"/>
      <c r="C457" s="4"/>
      <c r="D457" s="4"/>
      <c r="E457" s="4"/>
      <c r="F457" s="4"/>
      <c r="G457" s="4"/>
      <c r="H457" s="4"/>
      <c r="I457" s="114"/>
      <c r="J457" s="115"/>
      <c r="K457" s="4"/>
      <c r="L457" s="4"/>
      <c r="M457" s="4"/>
      <c r="N457" s="4"/>
      <c r="O457" s="4"/>
      <c r="P457" s="4"/>
      <c r="Q457" s="4"/>
      <c r="R457" s="4"/>
      <c r="S457" s="4"/>
      <c r="T457" s="4"/>
      <c r="U457" s="26"/>
      <c r="V457" s="4"/>
      <c r="W457" s="4"/>
      <c r="X457" s="4"/>
      <c r="Y457" s="4"/>
      <c r="Z457" s="4"/>
      <c r="AA457" s="4"/>
      <c r="AB457" s="4"/>
    </row>
    <row r="458" ht="15.75" customHeight="1">
      <c r="A458" s="113"/>
      <c r="B458" s="4"/>
      <c r="C458" s="4"/>
      <c r="D458" s="4"/>
      <c r="E458" s="4"/>
      <c r="F458" s="4"/>
      <c r="G458" s="4"/>
      <c r="H458" s="4"/>
      <c r="I458" s="114"/>
      <c r="J458" s="115"/>
      <c r="K458" s="4"/>
      <c r="L458" s="4"/>
      <c r="M458" s="4"/>
      <c r="N458" s="4"/>
      <c r="O458" s="4"/>
      <c r="P458" s="4"/>
      <c r="Q458" s="4"/>
      <c r="R458" s="4"/>
      <c r="S458" s="4"/>
      <c r="T458" s="4"/>
      <c r="U458" s="26"/>
      <c r="V458" s="4"/>
      <c r="W458" s="4"/>
      <c r="X458" s="4"/>
      <c r="Y458" s="4"/>
      <c r="Z458" s="4"/>
      <c r="AA458" s="4"/>
      <c r="AB458" s="4"/>
    </row>
    <row r="459" ht="15.75" customHeight="1">
      <c r="A459" s="113"/>
      <c r="B459" s="4"/>
      <c r="C459" s="4"/>
      <c r="D459" s="4"/>
      <c r="E459" s="4"/>
      <c r="F459" s="4"/>
      <c r="G459" s="4"/>
      <c r="H459" s="4"/>
      <c r="I459" s="114"/>
      <c r="J459" s="115"/>
      <c r="K459" s="4"/>
      <c r="L459" s="4"/>
      <c r="M459" s="4"/>
      <c r="N459" s="4"/>
      <c r="O459" s="4"/>
      <c r="P459" s="4"/>
      <c r="Q459" s="4"/>
      <c r="R459" s="4"/>
      <c r="S459" s="4"/>
      <c r="T459" s="4"/>
      <c r="U459" s="26"/>
      <c r="V459" s="4"/>
      <c r="W459" s="4"/>
      <c r="X459" s="4"/>
      <c r="Y459" s="4"/>
      <c r="Z459" s="4"/>
      <c r="AA459" s="4"/>
      <c r="AB459" s="4"/>
    </row>
    <row r="460" ht="15.75" customHeight="1">
      <c r="A460" s="113"/>
      <c r="B460" s="4"/>
      <c r="C460" s="4"/>
      <c r="D460" s="4"/>
      <c r="E460" s="4"/>
      <c r="F460" s="4"/>
      <c r="G460" s="4"/>
      <c r="H460" s="4"/>
      <c r="I460" s="114"/>
      <c r="J460" s="115"/>
      <c r="K460" s="4"/>
      <c r="L460" s="4"/>
      <c r="M460" s="4"/>
      <c r="N460" s="4"/>
      <c r="O460" s="4"/>
      <c r="P460" s="4"/>
      <c r="Q460" s="4"/>
      <c r="R460" s="4"/>
      <c r="S460" s="4"/>
      <c r="T460" s="4"/>
      <c r="U460" s="26"/>
      <c r="V460" s="4"/>
      <c r="W460" s="4"/>
      <c r="X460" s="4"/>
      <c r="Y460" s="4"/>
      <c r="Z460" s="4"/>
      <c r="AA460" s="4"/>
      <c r="AB460" s="4"/>
    </row>
    <row r="461" ht="15.75" customHeight="1">
      <c r="A461" s="113"/>
      <c r="B461" s="4"/>
      <c r="C461" s="4"/>
      <c r="D461" s="4"/>
      <c r="E461" s="4"/>
      <c r="F461" s="4"/>
      <c r="G461" s="4"/>
      <c r="H461" s="4"/>
      <c r="I461" s="114"/>
      <c r="J461" s="115"/>
      <c r="K461" s="4"/>
      <c r="L461" s="4"/>
      <c r="M461" s="4"/>
      <c r="N461" s="4"/>
      <c r="O461" s="4"/>
      <c r="P461" s="4"/>
      <c r="Q461" s="4"/>
      <c r="R461" s="4"/>
      <c r="S461" s="4"/>
      <c r="T461" s="4"/>
      <c r="U461" s="26"/>
      <c r="V461" s="4"/>
      <c r="W461" s="4"/>
      <c r="X461" s="4"/>
      <c r="Y461" s="4"/>
      <c r="Z461" s="4"/>
      <c r="AA461" s="4"/>
      <c r="AB461" s="4"/>
    </row>
    <row r="462" ht="15.75" customHeight="1">
      <c r="A462" s="113"/>
      <c r="B462" s="4"/>
      <c r="C462" s="4"/>
      <c r="D462" s="4"/>
      <c r="E462" s="4"/>
      <c r="F462" s="4"/>
      <c r="G462" s="4"/>
      <c r="H462" s="4"/>
      <c r="I462" s="114"/>
      <c r="J462" s="115"/>
      <c r="K462" s="4"/>
      <c r="L462" s="4"/>
      <c r="M462" s="4"/>
      <c r="N462" s="4"/>
      <c r="O462" s="4"/>
      <c r="P462" s="4"/>
      <c r="Q462" s="4"/>
      <c r="R462" s="4"/>
      <c r="S462" s="4"/>
      <c r="T462" s="4"/>
      <c r="U462" s="26"/>
      <c r="V462" s="4"/>
      <c r="W462" s="4"/>
      <c r="X462" s="4"/>
      <c r="Y462" s="4"/>
      <c r="Z462" s="4"/>
      <c r="AA462" s="4"/>
      <c r="AB462" s="4"/>
    </row>
    <row r="463" ht="15.75" customHeight="1">
      <c r="A463" s="113"/>
      <c r="B463" s="4"/>
      <c r="C463" s="4"/>
      <c r="D463" s="4"/>
      <c r="E463" s="4"/>
      <c r="F463" s="4"/>
      <c r="G463" s="4"/>
      <c r="H463" s="4"/>
      <c r="I463" s="114"/>
      <c r="J463" s="115"/>
      <c r="K463" s="4"/>
      <c r="L463" s="4"/>
      <c r="M463" s="4"/>
      <c r="N463" s="4"/>
      <c r="O463" s="4"/>
      <c r="P463" s="4"/>
      <c r="Q463" s="4"/>
      <c r="R463" s="4"/>
      <c r="S463" s="4"/>
      <c r="T463" s="4"/>
      <c r="U463" s="26"/>
      <c r="V463" s="4"/>
      <c r="W463" s="4"/>
      <c r="X463" s="4"/>
      <c r="Y463" s="4"/>
      <c r="Z463" s="4"/>
      <c r="AA463" s="4"/>
      <c r="AB463" s="4"/>
    </row>
    <row r="464" ht="15.75" customHeight="1">
      <c r="A464" s="113"/>
      <c r="B464" s="4"/>
      <c r="C464" s="4"/>
      <c r="D464" s="4"/>
      <c r="E464" s="4"/>
      <c r="F464" s="4"/>
      <c r="G464" s="4"/>
      <c r="H464" s="4"/>
      <c r="I464" s="114"/>
      <c r="J464" s="115"/>
      <c r="K464" s="4"/>
      <c r="L464" s="4"/>
      <c r="M464" s="4"/>
      <c r="N464" s="4"/>
      <c r="O464" s="4"/>
      <c r="P464" s="4"/>
      <c r="Q464" s="4"/>
      <c r="R464" s="4"/>
      <c r="S464" s="4"/>
      <c r="T464" s="4"/>
      <c r="U464" s="26"/>
      <c r="V464" s="4"/>
      <c r="W464" s="4"/>
      <c r="X464" s="4"/>
      <c r="Y464" s="4"/>
      <c r="Z464" s="4"/>
      <c r="AA464" s="4"/>
      <c r="AB464" s="4"/>
    </row>
    <row r="465" ht="15.75" customHeight="1">
      <c r="A465" s="113"/>
      <c r="B465" s="4"/>
      <c r="C465" s="4"/>
      <c r="D465" s="4"/>
      <c r="E465" s="4"/>
      <c r="F465" s="4"/>
      <c r="G465" s="4"/>
      <c r="H465" s="4"/>
      <c r="I465" s="114"/>
      <c r="J465" s="115"/>
      <c r="K465" s="4"/>
      <c r="L465" s="4"/>
      <c r="M465" s="4"/>
      <c r="N465" s="4"/>
      <c r="O465" s="4"/>
      <c r="P465" s="4"/>
      <c r="Q465" s="4"/>
      <c r="R465" s="4"/>
      <c r="S465" s="4"/>
      <c r="T465" s="4"/>
      <c r="U465" s="26"/>
      <c r="V465" s="4"/>
      <c r="W465" s="4"/>
      <c r="X465" s="4"/>
      <c r="Y465" s="4"/>
      <c r="Z465" s="4"/>
      <c r="AA465" s="4"/>
      <c r="AB465" s="4"/>
    </row>
    <row r="466" ht="15.75" customHeight="1">
      <c r="A466" s="113"/>
      <c r="B466" s="4"/>
      <c r="C466" s="4"/>
      <c r="D466" s="4"/>
      <c r="E466" s="4"/>
      <c r="F466" s="4"/>
      <c r="G466" s="4"/>
      <c r="H466" s="4"/>
      <c r="I466" s="114"/>
      <c r="J466" s="115"/>
      <c r="K466" s="4"/>
      <c r="L466" s="4"/>
      <c r="M466" s="4"/>
      <c r="N466" s="4"/>
      <c r="O466" s="4"/>
      <c r="P466" s="4"/>
      <c r="Q466" s="4"/>
      <c r="R466" s="4"/>
      <c r="S466" s="4"/>
      <c r="T466" s="4"/>
      <c r="U466" s="26"/>
      <c r="V466" s="4"/>
      <c r="W466" s="4"/>
      <c r="X466" s="4"/>
      <c r="Y466" s="4"/>
      <c r="Z466" s="4"/>
      <c r="AA466" s="4"/>
      <c r="AB466" s="4"/>
    </row>
    <row r="467" ht="15.75" customHeight="1">
      <c r="A467" s="113"/>
      <c r="B467" s="4"/>
      <c r="C467" s="4"/>
      <c r="D467" s="4"/>
      <c r="E467" s="4"/>
      <c r="F467" s="4"/>
      <c r="G467" s="4"/>
      <c r="H467" s="4"/>
      <c r="I467" s="114"/>
      <c r="J467" s="115"/>
      <c r="K467" s="4"/>
      <c r="L467" s="4"/>
      <c r="M467" s="4"/>
      <c r="N467" s="4"/>
      <c r="O467" s="4"/>
      <c r="P467" s="4"/>
      <c r="Q467" s="4"/>
      <c r="R467" s="4"/>
      <c r="S467" s="4"/>
      <c r="T467" s="4"/>
      <c r="U467" s="26"/>
      <c r="V467" s="4"/>
      <c r="W467" s="4"/>
      <c r="X467" s="4"/>
      <c r="Y467" s="4"/>
      <c r="Z467" s="4"/>
      <c r="AA467" s="4"/>
      <c r="AB467" s="4"/>
    </row>
    <row r="468" ht="15.75" customHeight="1">
      <c r="A468" s="113"/>
      <c r="B468" s="4"/>
      <c r="C468" s="4"/>
      <c r="D468" s="4"/>
      <c r="E468" s="4"/>
      <c r="F468" s="4"/>
      <c r="G468" s="4"/>
      <c r="H468" s="4"/>
      <c r="I468" s="114"/>
      <c r="J468" s="115"/>
      <c r="K468" s="4"/>
      <c r="L468" s="4"/>
      <c r="M468" s="4"/>
      <c r="N468" s="4"/>
      <c r="O468" s="4"/>
      <c r="P468" s="4"/>
      <c r="Q468" s="4"/>
      <c r="R468" s="4"/>
      <c r="S468" s="4"/>
      <c r="T468" s="4"/>
      <c r="U468" s="26"/>
      <c r="V468" s="4"/>
      <c r="W468" s="4"/>
      <c r="X468" s="4"/>
      <c r="Y468" s="4"/>
      <c r="Z468" s="4"/>
      <c r="AA468" s="4"/>
      <c r="AB468" s="4"/>
    </row>
    <row r="469" ht="15.75" customHeight="1">
      <c r="A469" s="113"/>
      <c r="B469" s="4"/>
      <c r="C469" s="4"/>
      <c r="D469" s="4"/>
      <c r="E469" s="4"/>
      <c r="F469" s="4"/>
      <c r="G469" s="4"/>
      <c r="H469" s="4"/>
      <c r="I469" s="114"/>
      <c r="J469" s="115"/>
      <c r="K469" s="4"/>
      <c r="L469" s="4"/>
      <c r="M469" s="4"/>
      <c r="N469" s="4"/>
      <c r="O469" s="4"/>
      <c r="P469" s="4"/>
      <c r="Q469" s="4"/>
      <c r="R469" s="4"/>
      <c r="S469" s="4"/>
      <c r="T469" s="4"/>
      <c r="U469" s="26"/>
      <c r="V469" s="4"/>
      <c r="W469" s="4"/>
      <c r="X469" s="4"/>
      <c r="Y469" s="4"/>
      <c r="Z469" s="4"/>
      <c r="AA469" s="4"/>
      <c r="AB469" s="4"/>
    </row>
    <row r="470" ht="15.75" customHeight="1">
      <c r="A470" s="113"/>
      <c r="B470" s="4"/>
      <c r="C470" s="4"/>
      <c r="D470" s="4"/>
      <c r="E470" s="4"/>
      <c r="F470" s="4"/>
      <c r="G470" s="4"/>
      <c r="H470" s="4"/>
      <c r="I470" s="114"/>
      <c r="J470" s="115"/>
      <c r="K470" s="4"/>
      <c r="L470" s="4"/>
      <c r="M470" s="4"/>
      <c r="N470" s="4"/>
      <c r="O470" s="4"/>
      <c r="P470" s="4"/>
      <c r="Q470" s="4"/>
      <c r="R470" s="4"/>
      <c r="S470" s="4"/>
      <c r="T470" s="4"/>
      <c r="U470" s="26"/>
      <c r="V470" s="4"/>
      <c r="W470" s="4"/>
      <c r="X470" s="4"/>
      <c r="Y470" s="4"/>
      <c r="Z470" s="4"/>
      <c r="AA470" s="4"/>
      <c r="AB470" s="4"/>
    </row>
    <row r="471" ht="15.75" customHeight="1">
      <c r="A471" s="113"/>
      <c r="B471" s="4"/>
      <c r="C471" s="4"/>
      <c r="D471" s="4"/>
      <c r="E471" s="4"/>
      <c r="F471" s="4"/>
      <c r="G471" s="4"/>
      <c r="H471" s="4"/>
      <c r="I471" s="114"/>
      <c r="J471" s="115"/>
      <c r="K471" s="4"/>
      <c r="L471" s="4"/>
      <c r="M471" s="4"/>
      <c r="N471" s="4"/>
      <c r="O471" s="4"/>
      <c r="P471" s="4"/>
      <c r="Q471" s="4"/>
      <c r="R471" s="4"/>
      <c r="S471" s="4"/>
      <c r="T471" s="4"/>
      <c r="U471" s="26"/>
      <c r="V471" s="4"/>
      <c r="W471" s="4"/>
      <c r="X471" s="4"/>
      <c r="Y471" s="4"/>
      <c r="Z471" s="4"/>
      <c r="AA471" s="4"/>
      <c r="AB471" s="4"/>
    </row>
    <row r="472" ht="15.75" customHeight="1">
      <c r="A472" s="113"/>
      <c r="B472" s="4"/>
      <c r="C472" s="4"/>
      <c r="D472" s="4"/>
      <c r="E472" s="4"/>
      <c r="F472" s="4"/>
      <c r="G472" s="4"/>
      <c r="H472" s="4"/>
      <c r="I472" s="114"/>
      <c r="J472" s="115"/>
      <c r="K472" s="4"/>
      <c r="L472" s="4"/>
      <c r="M472" s="4"/>
      <c r="N472" s="4"/>
      <c r="O472" s="4"/>
      <c r="P472" s="4"/>
      <c r="Q472" s="4"/>
      <c r="R472" s="4"/>
      <c r="S472" s="4"/>
      <c r="T472" s="4"/>
      <c r="U472" s="26"/>
      <c r="V472" s="4"/>
      <c r="W472" s="4"/>
      <c r="X472" s="4"/>
      <c r="Y472" s="4"/>
      <c r="Z472" s="4"/>
      <c r="AA472" s="4"/>
      <c r="AB472" s="4"/>
    </row>
    <row r="473" ht="15.75" customHeight="1">
      <c r="A473" s="113"/>
      <c r="B473" s="4"/>
      <c r="C473" s="4"/>
      <c r="D473" s="4"/>
      <c r="E473" s="4"/>
      <c r="F473" s="4"/>
      <c r="G473" s="4"/>
      <c r="H473" s="4"/>
      <c r="I473" s="114"/>
      <c r="J473" s="115"/>
      <c r="K473" s="4"/>
      <c r="L473" s="4"/>
      <c r="M473" s="4"/>
      <c r="N473" s="4"/>
      <c r="O473" s="4"/>
      <c r="P473" s="4"/>
      <c r="Q473" s="4"/>
      <c r="R473" s="4"/>
      <c r="S473" s="4"/>
      <c r="T473" s="4"/>
      <c r="U473" s="26"/>
      <c r="V473" s="4"/>
      <c r="W473" s="4"/>
      <c r="X473" s="4"/>
      <c r="Y473" s="4"/>
      <c r="Z473" s="4"/>
      <c r="AA473" s="4"/>
      <c r="AB473" s="4"/>
    </row>
    <row r="474" ht="15.75" customHeight="1">
      <c r="A474" s="113"/>
      <c r="B474" s="4"/>
      <c r="C474" s="4"/>
      <c r="D474" s="4"/>
      <c r="E474" s="4"/>
      <c r="F474" s="4"/>
      <c r="G474" s="4"/>
      <c r="H474" s="4"/>
      <c r="I474" s="114"/>
      <c r="J474" s="115"/>
      <c r="K474" s="4"/>
      <c r="L474" s="4"/>
      <c r="M474" s="4"/>
      <c r="N474" s="4"/>
      <c r="O474" s="4"/>
      <c r="P474" s="4"/>
      <c r="Q474" s="4"/>
      <c r="R474" s="4"/>
      <c r="S474" s="4"/>
      <c r="T474" s="4"/>
      <c r="U474" s="26"/>
      <c r="V474" s="4"/>
      <c r="W474" s="4"/>
      <c r="X474" s="4"/>
      <c r="Y474" s="4"/>
      <c r="Z474" s="4"/>
      <c r="AA474" s="4"/>
      <c r="AB474" s="4"/>
    </row>
    <row r="475" ht="15.75" customHeight="1">
      <c r="A475" s="113"/>
      <c r="B475" s="4"/>
      <c r="C475" s="4"/>
      <c r="D475" s="4"/>
      <c r="E475" s="4"/>
      <c r="F475" s="4"/>
      <c r="G475" s="4"/>
      <c r="H475" s="4"/>
      <c r="I475" s="114"/>
      <c r="J475" s="115"/>
      <c r="K475" s="4"/>
      <c r="L475" s="4"/>
      <c r="M475" s="4"/>
      <c r="N475" s="4"/>
      <c r="O475" s="4"/>
      <c r="P475" s="4"/>
      <c r="Q475" s="4"/>
      <c r="R475" s="4"/>
      <c r="S475" s="4"/>
      <c r="T475" s="4"/>
      <c r="U475" s="26"/>
      <c r="V475" s="4"/>
      <c r="W475" s="4"/>
      <c r="X475" s="4"/>
      <c r="Y475" s="4"/>
      <c r="Z475" s="4"/>
      <c r="AA475" s="4"/>
      <c r="AB475" s="4"/>
    </row>
    <row r="476" ht="15.75" customHeight="1">
      <c r="A476" s="113"/>
      <c r="B476" s="4"/>
      <c r="C476" s="4"/>
      <c r="D476" s="4"/>
      <c r="E476" s="4"/>
      <c r="F476" s="4"/>
      <c r="G476" s="4"/>
      <c r="H476" s="4"/>
      <c r="I476" s="114"/>
      <c r="J476" s="115"/>
      <c r="K476" s="4"/>
      <c r="L476" s="4"/>
      <c r="M476" s="4"/>
      <c r="N476" s="4"/>
      <c r="O476" s="4"/>
      <c r="P476" s="4"/>
      <c r="Q476" s="4"/>
      <c r="R476" s="4"/>
      <c r="S476" s="4"/>
      <c r="T476" s="4"/>
      <c r="U476" s="26"/>
      <c r="V476" s="4"/>
      <c r="W476" s="4"/>
      <c r="X476" s="4"/>
      <c r="Y476" s="4"/>
      <c r="Z476" s="4"/>
      <c r="AA476" s="4"/>
      <c r="AB476" s="4"/>
    </row>
    <row r="477" ht="15.75" customHeight="1">
      <c r="A477" s="113"/>
      <c r="B477" s="4"/>
      <c r="C477" s="4"/>
      <c r="D477" s="4"/>
      <c r="E477" s="4"/>
      <c r="F477" s="4"/>
      <c r="G477" s="4"/>
      <c r="H477" s="4"/>
      <c r="I477" s="114"/>
      <c r="J477" s="115"/>
      <c r="K477" s="4"/>
      <c r="L477" s="4"/>
      <c r="M477" s="4"/>
      <c r="N477" s="4"/>
      <c r="O477" s="4"/>
      <c r="P477" s="4"/>
      <c r="Q477" s="4"/>
      <c r="R477" s="4"/>
      <c r="S477" s="4"/>
      <c r="T477" s="4"/>
      <c r="U477" s="26"/>
      <c r="V477" s="4"/>
      <c r="W477" s="4"/>
      <c r="X477" s="4"/>
      <c r="Y477" s="4"/>
      <c r="Z477" s="4"/>
      <c r="AA477" s="4"/>
      <c r="AB477" s="4"/>
    </row>
    <row r="478" ht="15.75" customHeight="1">
      <c r="A478" s="113"/>
      <c r="B478" s="4"/>
      <c r="C478" s="4"/>
      <c r="D478" s="4"/>
      <c r="E478" s="4"/>
      <c r="F478" s="4"/>
      <c r="G478" s="4"/>
      <c r="H478" s="4"/>
      <c r="I478" s="114"/>
      <c r="J478" s="115"/>
      <c r="K478" s="4"/>
      <c r="L478" s="4"/>
      <c r="M478" s="4"/>
      <c r="N478" s="4"/>
      <c r="O478" s="4"/>
      <c r="P478" s="4"/>
      <c r="Q478" s="4"/>
      <c r="R478" s="4"/>
      <c r="S478" s="4"/>
      <c r="T478" s="4"/>
      <c r="U478" s="26"/>
      <c r="V478" s="4"/>
      <c r="W478" s="4"/>
      <c r="X478" s="4"/>
      <c r="Y478" s="4"/>
      <c r="Z478" s="4"/>
      <c r="AA478" s="4"/>
      <c r="AB478" s="4"/>
    </row>
    <row r="479" ht="15.75" customHeight="1">
      <c r="A479" s="113"/>
      <c r="B479" s="4"/>
      <c r="C479" s="4"/>
      <c r="D479" s="4"/>
      <c r="E479" s="4"/>
      <c r="F479" s="4"/>
      <c r="G479" s="4"/>
      <c r="H479" s="4"/>
      <c r="I479" s="114"/>
      <c r="J479" s="115"/>
      <c r="K479" s="4"/>
      <c r="L479" s="4"/>
      <c r="M479" s="4"/>
      <c r="N479" s="4"/>
      <c r="O479" s="4"/>
      <c r="P479" s="4"/>
      <c r="Q479" s="4"/>
      <c r="R479" s="4"/>
      <c r="S479" s="4"/>
      <c r="T479" s="4"/>
      <c r="U479" s="26"/>
      <c r="V479" s="4"/>
      <c r="W479" s="4"/>
      <c r="X479" s="4"/>
      <c r="Y479" s="4"/>
      <c r="Z479" s="4"/>
      <c r="AA479" s="4"/>
      <c r="AB479" s="4"/>
    </row>
    <row r="480" ht="15.75" customHeight="1">
      <c r="A480" s="113"/>
      <c r="B480" s="4"/>
      <c r="C480" s="4"/>
      <c r="D480" s="4"/>
      <c r="E480" s="4"/>
      <c r="F480" s="4"/>
      <c r="G480" s="4"/>
      <c r="H480" s="4"/>
      <c r="I480" s="114"/>
      <c r="J480" s="115"/>
      <c r="K480" s="4"/>
      <c r="L480" s="4"/>
      <c r="M480" s="4"/>
      <c r="N480" s="4"/>
      <c r="O480" s="4"/>
      <c r="P480" s="4"/>
      <c r="Q480" s="4"/>
      <c r="R480" s="4"/>
      <c r="S480" s="4"/>
      <c r="T480" s="4"/>
      <c r="U480" s="26"/>
      <c r="V480" s="4"/>
      <c r="W480" s="4"/>
      <c r="X480" s="4"/>
      <c r="Y480" s="4"/>
      <c r="Z480" s="4"/>
      <c r="AA480" s="4"/>
      <c r="AB480" s="4"/>
    </row>
    <row r="481" ht="15.75" customHeight="1">
      <c r="A481" s="113"/>
      <c r="B481" s="4"/>
      <c r="C481" s="4"/>
      <c r="D481" s="4"/>
      <c r="E481" s="4"/>
      <c r="F481" s="4"/>
      <c r="G481" s="4"/>
      <c r="H481" s="4"/>
      <c r="I481" s="114"/>
      <c r="J481" s="115"/>
      <c r="K481" s="4"/>
      <c r="L481" s="4"/>
      <c r="M481" s="4"/>
      <c r="N481" s="4"/>
      <c r="O481" s="4"/>
      <c r="P481" s="4"/>
      <c r="Q481" s="4"/>
      <c r="R481" s="4"/>
      <c r="S481" s="4"/>
      <c r="T481" s="4"/>
      <c r="U481" s="26"/>
      <c r="V481" s="4"/>
      <c r="W481" s="4"/>
      <c r="X481" s="4"/>
      <c r="Y481" s="4"/>
      <c r="Z481" s="4"/>
      <c r="AA481" s="4"/>
      <c r="AB481" s="4"/>
    </row>
    <row r="482" ht="15.75" customHeight="1">
      <c r="A482" s="113"/>
      <c r="B482" s="4"/>
      <c r="C482" s="4"/>
      <c r="D482" s="4"/>
      <c r="E482" s="4"/>
      <c r="F482" s="4"/>
      <c r="G482" s="4"/>
      <c r="H482" s="4"/>
      <c r="I482" s="114"/>
      <c r="J482" s="115"/>
      <c r="K482" s="4"/>
      <c r="L482" s="4"/>
      <c r="M482" s="4"/>
      <c r="N482" s="4"/>
      <c r="O482" s="4"/>
      <c r="P482" s="4"/>
      <c r="Q482" s="4"/>
      <c r="R482" s="4"/>
      <c r="S482" s="4"/>
      <c r="T482" s="4"/>
      <c r="U482" s="26"/>
      <c r="V482" s="4"/>
      <c r="W482" s="4"/>
      <c r="X482" s="4"/>
      <c r="Y482" s="4"/>
      <c r="Z482" s="4"/>
      <c r="AA482" s="4"/>
      <c r="AB482" s="4"/>
    </row>
    <row r="483" ht="15.75" customHeight="1">
      <c r="A483" s="113"/>
      <c r="B483" s="4"/>
      <c r="C483" s="4"/>
      <c r="D483" s="4"/>
      <c r="E483" s="4"/>
      <c r="F483" s="4"/>
      <c r="G483" s="4"/>
      <c r="H483" s="4"/>
      <c r="I483" s="114"/>
      <c r="J483" s="115"/>
      <c r="K483" s="4"/>
      <c r="L483" s="4"/>
      <c r="M483" s="4"/>
      <c r="N483" s="4"/>
      <c r="O483" s="4"/>
      <c r="P483" s="4"/>
      <c r="Q483" s="4"/>
      <c r="R483" s="4"/>
      <c r="S483" s="4"/>
      <c r="T483" s="4"/>
      <c r="U483" s="26"/>
      <c r="V483" s="4"/>
      <c r="W483" s="4"/>
      <c r="X483" s="4"/>
      <c r="Y483" s="4"/>
      <c r="Z483" s="4"/>
      <c r="AA483" s="4"/>
      <c r="AB483" s="4"/>
    </row>
    <row r="484" ht="15.75" customHeight="1">
      <c r="A484" s="113"/>
      <c r="B484" s="4"/>
      <c r="C484" s="4"/>
      <c r="D484" s="4"/>
      <c r="E484" s="4"/>
      <c r="F484" s="4"/>
      <c r="G484" s="4"/>
      <c r="H484" s="4"/>
      <c r="I484" s="114"/>
      <c r="J484" s="115"/>
      <c r="K484" s="4"/>
      <c r="L484" s="4"/>
      <c r="M484" s="4"/>
      <c r="N484" s="4"/>
      <c r="O484" s="4"/>
      <c r="P484" s="4"/>
      <c r="Q484" s="4"/>
      <c r="R484" s="4"/>
      <c r="S484" s="4"/>
      <c r="T484" s="4"/>
      <c r="U484" s="26"/>
      <c r="V484" s="4"/>
      <c r="W484" s="4"/>
      <c r="X484" s="4"/>
      <c r="Y484" s="4"/>
      <c r="Z484" s="4"/>
      <c r="AA484" s="4"/>
      <c r="AB484" s="4"/>
    </row>
    <row r="485" ht="15.75" customHeight="1">
      <c r="A485" s="113"/>
      <c r="B485" s="4"/>
      <c r="C485" s="4"/>
      <c r="D485" s="4"/>
      <c r="E485" s="4"/>
      <c r="F485" s="4"/>
      <c r="G485" s="4"/>
      <c r="H485" s="4"/>
      <c r="I485" s="114"/>
      <c r="J485" s="115"/>
      <c r="K485" s="4"/>
      <c r="L485" s="4"/>
      <c r="M485" s="4"/>
      <c r="N485" s="4"/>
      <c r="O485" s="4"/>
      <c r="P485" s="4"/>
      <c r="Q485" s="4"/>
      <c r="R485" s="4"/>
      <c r="S485" s="4"/>
      <c r="T485" s="4"/>
      <c r="U485" s="26"/>
      <c r="V485" s="4"/>
      <c r="W485" s="4"/>
      <c r="X485" s="4"/>
      <c r="Y485" s="4"/>
      <c r="Z485" s="4"/>
      <c r="AA485" s="4"/>
      <c r="AB485" s="4"/>
    </row>
    <row r="486" ht="15.75" customHeight="1">
      <c r="A486" s="113"/>
      <c r="B486" s="4"/>
      <c r="C486" s="4"/>
      <c r="D486" s="4"/>
      <c r="E486" s="4"/>
      <c r="F486" s="4"/>
      <c r="G486" s="4"/>
      <c r="H486" s="4"/>
      <c r="I486" s="114"/>
      <c r="J486" s="115"/>
      <c r="K486" s="4"/>
      <c r="L486" s="4"/>
      <c r="M486" s="4"/>
      <c r="N486" s="4"/>
      <c r="O486" s="4"/>
      <c r="P486" s="4"/>
      <c r="Q486" s="4"/>
      <c r="R486" s="4"/>
      <c r="S486" s="4"/>
      <c r="T486" s="4"/>
      <c r="U486" s="26"/>
      <c r="V486" s="4"/>
      <c r="W486" s="4"/>
      <c r="X486" s="4"/>
      <c r="Y486" s="4"/>
      <c r="Z486" s="4"/>
      <c r="AA486" s="4"/>
      <c r="AB486" s="4"/>
    </row>
    <row r="487" ht="15.75" customHeight="1">
      <c r="A487" s="113"/>
      <c r="B487" s="4"/>
      <c r="C487" s="4"/>
      <c r="D487" s="4"/>
      <c r="E487" s="4"/>
      <c r="F487" s="4"/>
      <c r="G487" s="4"/>
      <c r="H487" s="4"/>
      <c r="I487" s="114"/>
      <c r="J487" s="115"/>
      <c r="K487" s="4"/>
      <c r="L487" s="4"/>
      <c r="M487" s="4"/>
      <c r="N487" s="4"/>
      <c r="O487" s="4"/>
      <c r="P487" s="4"/>
      <c r="Q487" s="4"/>
      <c r="R487" s="4"/>
      <c r="S487" s="4"/>
      <c r="T487" s="4"/>
      <c r="U487" s="26"/>
      <c r="V487" s="4"/>
      <c r="W487" s="4"/>
      <c r="X487" s="4"/>
      <c r="Y487" s="4"/>
      <c r="Z487" s="4"/>
      <c r="AA487" s="4"/>
      <c r="AB487" s="4"/>
    </row>
    <row r="488" ht="15.75" customHeight="1">
      <c r="A488" s="113"/>
      <c r="B488" s="4"/>
      <c r="C488" s="4"/>
      <c r="D488" s="4"/>
      <c r="E488" s="4"/>
      <c r="F488" s="4"/>
      <c r="G488" s="4"/>
      <c r="H488" s="4"/>
      <c r="I488" s="114"/>
      <c r="J488" s="115"/>
      <c r="K488" s="4"/>
      <c r="L488" s="4"/>
      <c r="M488" s="4"/>
      <c r="N488" s="4"/>
      <c r="O488" s="4"/>
      <c r="P488" s="4"/>
      <c r="Q488" s="4"/>
      <c r="R488" s="4"/>
      <c r="S488" s="4"/>
      <c r="T488" s="4"/>
      <c r="U488" s="26"/>
      <c r="V488" s="4"/>
      <c r="W488" s="4"/>
      <c r="X488" s="4"/>
      <c r="Y488" s="4"/>
      <c r="Z488" s="4"/>
      <c r="AA488" s="4"/>
      <c r="AB488" s="4"/>
    </row>
    <row r="489" ht="15.75" customHeight="1">
      <c r="A489" s="113"/>
      <c r="B489" s="4"/>
      <c r="C489" s="4"/>
      <c r="D489" s="4"/>
      <c r="E489" s="4"/>
      <c r="F489" s="4"/>
      <c r="G489" s="4"/>
      <c r="H489" s="4"/>
      <c r="I489" s="114"/>
      <c r="J489" s="115"/>
      <c r="K489" s="4"/>
      <c r="L489" s="4"/>
      <c r="M489" s="4"/>
      <c r="N489" s="4"/>
      <c r="O489" s="4"/>
      <c r="P489" s="4"/>
      <c r="Q489" s="4"/>
      <c r="R489" s="4"/>
      <c r="S489" s="4"/>
      <c r="T489" s="4"/>
      <c r="U489" s="26"/>
      <c r="V489" s="4"/>
      <c r="W489" s="4"/>
      <c r="X489" s="4"/>
      <c r="Y489" s="4"/>
      <c r="Z489" s="4"/>
      <c r="AA489" s="4"/>
      <c r="AB489" s="4"/>
    </row>
    <row r="490" ht="15.75" customHeight="1">
      <c r="A490" s="113"/>
      <c r="B490" s="4"/>
      <c r="C490" s="4"/>
      <c r="D490" s="4"/>
      <c r="E490" s="4"/>
      <c r="F490" s="4"/>
      <c r="G490" s="4"/>
      <c r="H490" s="4"/>
      <c r="I490" s="114"/>
      <c r="J490" s="115"/>
      <c r="K490" s="4"/>
      <c r="L490" s="4"/>
      <c r="M490" s="4"/>
      <c r="N490" s="4"/>
      <c r="O490" s="4"/>
      <c r="P490" s="4"/>
      <c r="Q490" s="4"/>
      <c r="R490" s="4"/>
      <c r="S490" s="4"/>
      <c r="T490" s="4"/>
      <c r="U490" s="26"/>
      <c r="V490" s="4"/>
      <c r="W490" s="4"/>
      <c r="X490" s="4"/>
      <c r="Y490" s="4"/>
      <c r="Z490" s="4"/>
      <c r="AA490" s="4"/>
      <c r="AB490" s="4"/>
    </row>
    <row r="491" ht="15.75" customHeight="1">
      <c r="A491" s="113"/>
      <c r="B491" s="4"/>
      <c r="C491" s="4"/>
      <c r="D491" s="4"/>
      <c r="E491" s="4"/>
      <c r="F491" s="4"/>
      <c r="G491" s="4"/>
      <c r="H491" s="4"/>
      <c r="I491" s="114"/>
      <c r="J491" s="115"/>
      <c r="K491" s="4"/>
      <c r="L491" s="4"/>
      <c r="M491" s="4"/>
      <c r="N491" s="4"/>
      <c r="O491" s="4"/>
      <c r="P491" s="4"/>
      <c r="Q491" s="4"/>
      <c r="R491" s="4"/>
      <c r="S491" s="4"/>
      <c r="T491" s="4"/>
      <c r="U491" s="26"/>
      <c r="V491" s="4"/>
      <c r="W491" s="4"/>
      <c r="X491" s="4"/>
      <c r="Y491" s="4"/>
      <c r="Z491" s="4"/>
      <c r="AA491" s="4"/>
      <c r="AB491" s="4"/>
    </row>
    <row r="492" ht="15.75" customHeight="1">
      <c r="A492" s="113"/>
      <c r="B492" s="4"/>
      <c r="C492" s="4"/>
      <c r="D492" s="4"/>
      <c r="E492" s="4"/>
      <c r="F492" s="4"/>
      <c r="G492" s="4"/>
      <c r="H492" s="4"/>
      <c r="I492" s="114"/>
      <c r="J492" s="115"/>
      <c r="K492" s="4"/>
      <c r="L492" s="4"/>
      <c r="M492" s="4"/>
      <c r="N492" s="4"/>
      <c r="O492" s="4"/>
      <c r="P492" s="4"/>
      <c r="Q492" s="4"/>
      <c r="R492" s="4"/>
      <c r="S492" s="4"/>
      <c r="T492" s="4"/>
      <c r="U492" s="26"/>
      <c r="V492" s="4"/>
      <c r="W492" s="4"/>
      <c r="X492" s="4"/>
      <c r="Y492" s="4"/>
      <c r="Z492" s="4"/>
      <c r="AA492" s="4"/>
      <c r="AB492" s="4"/>
    </row>
    <row r="493" ht="15.75" customHeight="1">
      <c r="A493" s="113"/>
      <c r="B493" s="4"/>
      <c r="C493" s="4"/>
      <c r="D493" s="4"/>
      <c r="E493" s="4"/>
      <c r="F493" s="4"/>
      <c r="G493" s="4"/>
      <c r="H493" s="4"/>
      <c r="I493" s="114"/>
      <c r="J493" s="115"/>
      <c r="K493" s="4"/>
      <c r="L493" s="4"/>
      <c r="M493" s="4"/>
      <c r="N493" s="4"/>
      <c r="O493" s="4"/>
      <c r="P493" s="4"/>
      <c r="Q493" s="4"/>
      <c r="R493" s="4"/>
      <c r="S493" s="4"/>
      <c r="T493" s="4"/>
      <c r="U493" s="26"/>
      <c r="V493" s="4"/>
      <c r="W493" s="4"/>
      <c r="X493" s="4"/>
      <c r="Y493" s="4"/>
      <c r="Z493" s="4"/>
      <c r="AA493" s="4"/>
      <c r="AB493" s="4"/>
    </row>
    <row r="494" ht="15.75" customHeight="1">
      <c r="A494" s="113"/>
      <c r="B494" s="4"/>
      <c r="C494" s="4"/>
      <c r="D494" s="4"/>
      <c r="E494" s="4"/>
      <c r="F494" s="4"/>
      <c r="G494" s="4"/>
      <c r="H494" s="4"/>
      <c r="I494" s="114"/>
      <c r="J494" s="115"/>
      <c r="K494" s="4"/>
      <c r="L494" s="4"/>
      <c r="M494" s="4"/>
      <c r="N494" s="4"/>
      <c r="O494" s="4"/>
      <c r="P494" s="4"/>
      <c r="Q494" s="4"/>
      <c r="R494" s="4"/>
      <c r="S494" s="4"/>
      <c r="T494" s="4"/>
      <c r="U494" s="26"/>
      <c r="V494" s="4"/>
      <c r="W494" s="4"/>
      <c r="X494" s="4"/>
      <c r="Y494" s="4"/>
      <c r="Z494" s="4"/>
      <c r="AA494" s="4"/>
      <c r="AB494" s="4"/>
    </row>
    <row r="495" ht="15.75" customHeight="1">
      <c r="A495" s="113"/>
      <c r="B495" s="4"/>
      <c r="C495" s="4"/>
      <c r="D495" s="4"/>
      <c r="E495" s="4"/>
      <c r="F495" s="4"/>
      <c r="G495" s="4"/>
      <c r="H495" s="4"/>
      <c r="I495" s="114"/>
      <c r="J495" s="115"/>
      <c r="K495" s="4"/>
      <c r="L495" s="4"/>
      <c r="M495" s="4"/>
      <c r="N495" s="4"/>
      <c r="O495" s="4"/>
      <c r="P495" s="4"/>
      <c r="Q495" s="4"/>
      <c r="R495" s="4"/>
      <c r="S495" s="4"/>
      <c r="T495" s="4"/>
      <c r="U495" s="26"/>
      <c r="V495" s="4"/>
      <c r="W495" s="4"/>
      <c r="X495" s="4"/>
      <c r="Y495" s="4"/>
      <c r="Z495" s="4"/>
      <c r="AA495" s="4"/>
      <c r="AB495" s="4"/>
    </row>
    <row r="496" ht="15.75" customHeight="1">
      <c r="A496" s="113"/>
      <c r="B496" s="4"/>
      <c r="C496" s="4"/>
      <c r="D496" s="4"/>
      <c r="E496" s="4"/>
      <c r="F496" s="4"/>
      <c r="G496" s="4"/>
      <c r="H496" s="4"/>
      <c r="I496" s="114"/>
      <c r="J496" s="115"/>
      <c r="K496" s="4"/>
      <c r="L496" s="4"/>
      <c r="M496" s="4"/>
      <c r="N496" s="4"/>
      <c r="O496" s="4"/>
      <c r="P496" s="4"/>
      <c r="Q496" s="4"/>
      <c r="R496" s="4"/>
      <c r="S496" s="4"/>
      <c r="T496" s="4"/>
      <c r="U496" s="26"/>
      <c r="V496" s="4"/>
      <c r="W496" s="4"/>
      <c r="X496" s="4"/>
      <c r="Y496" s="4"/>
      <c r="Z496" s="4"/>
      <c r="AA496" s="4"/>
      <c r="AB496" s="4"/>
    </row>
    <row r="497" ht="15.75" customHeight="1">
      <c r="A497" s="113"/>
      <c r="B497" s="4"/>
      <c r="C497" s="4"/>
      <c r="D497" s="4"/>
      <c r="E497" s="4"/>
      <c r="F497" s="4"/>
      <c r="G497" s="4"/>
      <c r="H497" s="4"/>
      <c r="I497" s="114"/>
      <c r="J497" s="115"/>
      <c r="K497" s="4"/>
      <c r="L497" s="4"/>
      <c r="M497" s="4"/>
      <c r="N497" s="4"/>
      <c r="O497" s="4"/>
      <c r="P497" s="4"/>
      <c r="Q497" s="4"/>
      <c r="R497" s="4"/>
      <c r="S497" s="4"/>
      <c r="T497" s="4"/>
      <c r="U497" s="26"/>
      <c r="V497" s="4"/>
      <c r="W497" s="4"/>
      <c r="X497" s="4"/>
      <c r="Y497" s="4"/>
      <c r="Z497" s="4"/>
      <c r="AA497" s="4"/>
      <c r="AB497" s="4"/>
    </row>
    <row r="498" ht="15.75" customHeight="1">
      <c r="A498" s="113"/>
      <c r="B498" s="4"/>
      <c r="C498" s="4"/>
      <c r="D498" s="4"/>
      <c r="E498" s="4"/>
      <c r="F498" s="4"/>
      <c r="G498" s="4"/>
      <c r="H498" s="4"/>
      <c r="I498" s="114"/>
      <c r="J498" s="115"/>
      <c r="K498" s="4"/>
      <c r="L498" s="4"/>
      <c r="M498" s="4"/>
      <c r="N498" s="4"/>
      <c r="O498" s="4"/>
      <c r="P498" s="4"/>
      <c r="Q498" s="4"/>
      <c r="R498" s="4"/>
      <c r="S498" s="4"/>
      <c r="T498" s="4"/>
      <c r="U498" s="26"/>
      <c r="V498" s="4"/>
      <c r="W498" s="4"/>
      <c r="X498" s="4"/>
      <c r="Y498" s="4"/>
      <c r="Z498" s="4"/>
      <c r="AA498" s="4"/>
      <c r="AB498" s="4"/>
    </row>
    <row r="499" ht="15.75" customHeight="1">
      <c r="A499" s="113"/>
      <c r="B499" s="4"/>
      <c r="C499" s="4"/>
      <c r="D499" s="4"/>
      <c r="E499" s="4"/>
      <c r="F499" s="4"/>
      <c r="G499" s="4"/>
      <c r="H499" s="4"/>
      <c r="I499" s="114"/>
      <c r="J499" s="115"/>
      <c r="K499" s="4"/>
      <c r="L499" s="4"/>
      <c r="M499" s="4"/>
      <c r="N499" s="4"/>
      <c r="O499" s="4"/>
      <c r="P499" s="4"/>
      <c r="Q499" s="4"/>
      <c r="R499" s="4"/>
      <c r="S499" s="4"/>
      <c r="T499" s="4"/>
      <c r="U499" s="26"/>
      <c r="V499" s="4"/>
      <c r="W499" s="4"/>
      <c r="X499" s="4"/>
      <c r="Y499" s="4"/>
      <c r="Z499" s="4"/>
      <c r="AA499" s="4"/>
      <c r="AB499" s="4"/>
    </row>
    <row r="500" ht="15.75" customHeight="1">
      <c r="A500" s="113"/>
      <c r="B500" s="4"/>
      <c r="C500" s="4"/>
      <c r="D500" s="4"/>
      <c r="E500" s="4"/>
      <c r="F500" s="4"/>
      <c r="G500" s="4"/>
      <c r="H500" s="4"/>
      <c r="I500" s="114"/>
      <c r="J500" s="115"/>
      <c r="K500" s="4"/>
      <c r="L500" s="4"/>
      <c r="M500" s="4"/>
      <c r="N500" s="4"/>
      <c r="O500" s="4"/>
      <c r="P500" s="4"/>
      <c r="Q500" s="4"/>
      <c r="R500" s="4"/>
      <c r="S500" s="4"/>
      <c r="T500" s="4"/>
      <c r="U500" s="26"/>
      <c r="V500" s="4"/>
      <c r="W500" s="4"/>
      <c r="X500" s="4"/>
      <c r="Y500" s="4"/>
      <c r="Z500" s="4"/>
      <c r="AA500" s="4"/>
      <c r="AB500" s="4"/>
    </row>
    <row r="501" ht="15.75" customHeight="1">
      <c r="A501" s="113"/>
      <c r="B501" s="4"/>
      <c r="C501" s="4"/>
      <c r="D501" s="4"/>
      <c r="E501" s="4"/>
      <c r="F501" s="4"/>
      <c r="G501" s="4"/>
      <c r="H501" s="4"/>
      <c r="I501" s="114"/>
      <c r="J501" s="115"/>
      <c r="K501" s="4"/>
      <c r="L501" s="4"/>
      <c r="M501" s="4"/>
      <c r="N501" s="4"/>
      <c r="O501" s="4"/>
      <c r="P501" s="4"/>
      <c r="Q501" s="4"/>
      <c r="R501" s="4"/>
      <c r="S501" s="4"/>
      <c r="T501" s="4"/>
      <c r="U501" s="26"/>
      <c r="V501" s="4"/>
      <c r="W501" s="4"/>
      <c r="X501" s="4"/>
      <c r="Y501" s="4"/>
      <c r="Z501" s="4"/>
      <c r="AA501" s="4"/>
      <c r="AB501" s="4"/>
    </row>
    <row r="502" ht="15.75" customHeight="1">
      <c r="A502" s="113"/>
      <c r="B502" s="4"/>
      <c r="C502" s="4"/>
      <c r="D502" s="4"/>
      <c r="E502" s="4"/>
      <c r="F502" s="4"/>
      <c r="G502" s="4"/>
      <c r="H502" s="4"/>
      <c r="I502" s="114"/>
      <c r="J502" s="115"/>
      <c r="K502" s="4"/>
      <c r="L502" s="4"/>
      <c r="M502" s="4"/>
      <c r="N502" s="4"/>
      <c r="O502" s="4"/>
      <c r="P502" s="4"/>
      <c r="Q502" s="4"/>
      <c r="R502" s="4"/>
      <c r="S502" s="4"/>
      <c r="T502" s="4"/>
      <c r="U502" s="26"/>
      <c r="V502" s="4"/>
      <c r="W502" s="4"/>
      <c r="X502" s="4"/>
      <c r="Y502" s="4"/>
      <c r="Z502" s="4"/>
      <c r="AA502" s="4"/>
      <c r="AB502" s="4"/>
    </row>
    <row r="503" ht="15.75" customHeight="1">
      <c r="A503" s="113"/>
      <c r="B503" s="4"/>
      <c r="C503" s="4"/>
      <c r="D503" s="4"/>
      <c r="E503" s="4"/>
      <c r="F503" s="4"/>
      <c r="G503" s="4"/>
      <c r="H503" s="4"/>
      <c r="I503" s="114"/>
      <c r="J503" s="115"/>
      <c r="K503" s="4"/>
      <c r="L503" s="4"/>
      <c r="M503" s="4"/>
      <c r="N503" s="4"/>
      <c r="O503" s="4"/>
      <c r="P503" s="4"/>
      <c r="Q503" s="4"/>
      <c r="R503" s="4"/>
      <c r="S503" s="4"/>
      <c r="T503" s="4"/>
      <c r="U503" s="26"/>
      <c r="V503" s="4"/>
      <c r="W503" s="4"/>
      <c r="X503" s="4"/>
      <c r="Y503" s="4"/>
      <c r="Z503" s="4"/>
      <c r="AA503" s="4"/>
      <c r="AB503" s="4"/>
    </row>
    <row r="504" ht="15.75" customHeight="1">
      <c r="A504" s="113"/>
      <c r="B504" s="4"/>
      <c r="C504" s="4"/>
      <c r="D504" s="4"/>
      <c r="E504" s="4"/>
      <c r="F504" s="4"/>
      <c r="G504" s="4"/>
      <c r="H504" s="4"/>
      <c r="I504" s="114"/>
      <c r="J504" s="115"/>
      <c r="K504" s="4"/>
      <c r="L504" s="4"/>
      <c r="M504" s="4"/>
      <c r="N504" s="4"/>
      <c r="O504" s="4"/>
      <c r="P504" s="4"/>
      <c r="Q504" s="4"/>
      <c r="R504" s="4"/>
      <c r="S504" s="4"/>
      <c r="T504" s="4"/>
      <c r="U504" s="26"/>
      <c r="V504" s="4"/>
      <c r="W504" s="4"/>
      <c r="X504" s="4"/>
      <c r="Y504" s="4"/>
      <c r="Z504" s="4"/>
      <c r="AA504" s="4"/>
      <c r="AB504" s="4"/>
    </row>
    <row r="505" ht="15.75" customHeight="1">
      <c r="A505" s="113"/>
      <c r="B505" s="4"/>
      <c r="C505" s="4"/>
      <c r="D505" s="4"/>
      <c r="E505" s="4"/>
      <c r="F505" s="4"/>
      <c r="G505" s="4"/>
      <c r="H505" s="4"/>
      <c r="I505" s="114"/>
      <c r="J505" s="115"/>
      <c r="K505" s="4"/>
      <c r="L505" s="4"/>
      <c r="M505" s="4"/>
      <c r="N505" s="4"/>
      <c r="O505" s="4"/>
      <c r="P505" s="4"/>
      <c r="Q505" s="4"/>
      <c r="R505" s="4"/>
      <c r="S505" s="4"/>
      <c r="T505" s="4"/>
      <c r="U505" s="26"/>
      <c r="V505" s="4"/>
      <c r="W505" s="4"/>
      <c r="X505" s="4"/>
      <c r="Y505" s="4"/>
      <c r="Z505" s="4"/>
      <c r="AA505" s="4"/>
      <c r="AB505" s="4"/>
    </row>
    <row r="506" ht="15.75" customHeight="1">
      <c r="A506" s="113"/>
      <c r="B506" s="4"/>
      <c r="C506" s="4"/>
      <c r="D506" s="4"/>
      <c r="E506" s="4"/>
      <c r="F506" s="4"/>
      <c r="G506" s="4"/>
      <c r="H506" s="4"/>
      <c r="I506" s="114"/>
      <c r="J506" s="115"/>
      <c r="K506" s="4"/>
      <c r="L506" s="4"/>
      <c r="M506" s="4"/>
      <c r="N506" s="4"/>
      <c r="O506" s="4"/>
      <c r="P506" s="4"/>
      <c r="Q506" s="4"/>
      <c r="R506" s="4"/>
      <c r="S506" s="4"/>
      <c r="T506" s="4"/>
      <c r="U506" s="26"/>
      <c r="V506" s="4"/>
      <c r="W506" s="4"/>
      <c r="X506" s="4"/>
      <c r="Y506" s="4"/>
      <c r="Z506" s="4"/>
      <c r="AA506" s="4"/>
      <c r="AB506" s="4"/>
    </row>
    <row r="507" ht="15.75" customHeight="1">
      <c r="A507" s="113"/>
      <c r="B507" s="4"/>
      <c r="C507" s="4"/>
      <c r="D507" s="4"/>
      <c r="E507" s="4"/>
      <c r="F507" s="4"/>
      <c r="G507" s="4"/>
      <c r="H507" s="4"/>
      <c r="I507" s="114"/>
      <c r="J507" s="115"/>
      <c r="K507" s="4"/>
      <c r="L507" s="4"/>
      <c r="M507" s="4"/>
      <c r="N507" s="4"/>
      <c r="O507" s="4"/>
      <c r="P507" s="4"/>
      <c r="Q507" s="4"/>
      <c r="R507" s="4"/>
      <c r="S507" s="4"/>
      <c r="T507" s="4"/>
      <c r="U507" s="26"/>
      <c r="V507" s="4"/>
      <c r="W507" s="4"/>
      <c r="X507" s="4"/>
      <c r="Y507" s="4"/>
      <c r="Z507" s="4"/>
      <c r="AA507" s="4"/>
      <c r="AB507" s="4"/>
    </row>
    <row r="508" ht="15.75" customHeight="1">
      <c r="A508" s="113"/>
      <c r="B508" s="4"/>
      <c r="C508" s="4"/>
      <c r="D508" s="4"/>
      <c r="E508" s="4"/>
      <c r="F508" s="4"/>
      <c r="G508" s="4"/>
      <c r="H508" s="4"/>
      <c r="I508" s="114"/>
      <c r="J508" s="115"/>
      <c r="K508" s="4"/>
      <c r="L508" s="4"/>
      <c r="M508" s="4"/>
      <c r="N508" s="4"/>
      <c r="O508" s="4"/>
      <c r="P508" s="4"/>
      <c r="Q508" s="4"/>
      <c r="R508" s="4"/>
      <c r="S508" s="4"/>
      <c r="T508" s="4"/>
      <c r="U508" s="26"/>
      <c r="V508" s="4"/>
      <c r="W508" s="4"/>
      <c r="X508" s="4"/>
      <c r="Y508" s="4"/>
      <c r="Z508" s="4"/>
      <c r="AA508" s="4"/>
      <c r="AB508" s="4"/>
    </row>
    <row r="509" ht="15.75" customHeight="1">
      <c r="A509" s="113"/>
      <c r="B509" s="4"/>
      <c r="C509" s="4"/>
      <c r="D509" s="4"/>
      <c r="E509" s="4"/>
      <c r="F509" s="4"/>
      <c r="G509" s="4"/>
      <c r="H509" s="4"/>
      <c r="I509" s="114"/>
      <c r="J509" s="115"/>
      <c r="K509" s="4"/>
      <c r="L509" s="4"/>
      <c r="M509" s="4"/>
      <c r="N509" s="4"/>
      <c r="O509" s="4"/>
      <c r="P509" s="4"/>
      <c r="Q509" s="4"/>
      <c r="R509" s="4"/>
      <c r="S509" s="4"/>
      <c r="T509" s="4"/>
      <c r="U509" s="26"/>
      <c r="V509" s="4"/>
      <c r="W509" s="4"/>
      <c r="X509" s="4"/>
      <c r="Y509" s="4"/>
      <c r="Z509" s="4"/>
      <c r="AA509" s="4"/>
      <c r="AB509" s="4"/>
    </row>
    <row r="510" ht="15.75" customHeight="1">
      <c r="A510" s="113"/>
      <c r="B510" s="4"/>
      <c r="C510" s="4"/>
      <c r="D510" s="4"/>
      <c r="E510" s="4"/>
      <c r="F510" s="4"/>
      <c r="G510" s="4"/>
      <c r="H510" s="4"/>
      <c r="I510" s="114"/>
      <c r="J510" s="115"/>
      <c r="K510" s="4"/>
      <c r="L510" s="4"/>
      <c r="M510" s="4"/>
      <c r="N510" s="4"/>
      <c r="O510" s="4"/>
      <c r="P510" s="4"/>
      <c r="Q510" s="4"/>
      <c r="R510" s="4"/>
      <c r="S510" s="4"/>
      <c r="T510" s="4"/>
      <c r="U510" s="26"/>
      <c r="V510" s="4"/>
      <c r="W510" s="4"/>
      <c r="X510" s="4"/>
      <c r="Y510" s="4"/>
      <c r="Z510" s="4"/>
      <c r="AA510" s="4"/>
      <c r="AB510" s="4"/>
    </row>
    <row r="511" ht="15.75" customHeight="1">
      <c r="A511" s="113"/>
      <c r="B511" s="4"/>
      <c r="C511" s="4"/>
      <c r="D511" s="4"/>
      <c r="E511" s="4"/>
      <c r="F511" s="4"/>
      <c r="G511" s="4"/>
      <c r="H511" s="4"/>
      <c r="I511" s="114"/>
      <c r="J511" s="115"/>
      <c r="K511" s="4"/>
      <c r="L511" s="4"/>
      <c r="M511" s="4"/>
      <c r="N511" s="4"/>
      <c r="O511" s="4"/>
      <c r="P511" s="4"/>
      <c r="Q511" s="4"/>
      <c r="R511" s="4"/>
      <c r="S511" s="4"/>
      <c r="T511" s="4"/>
      <c r="U511" s="26"/>
      <c r="V511" s="4"/>
      <c r="W511" s="4"/>
      <c r="X511" s="4"/>
      <c r="Y511" s="4"/>
      <c r="Z511" s="4"/>
      <c r="AA511" s="4"/>
      <c r="AB511" s="4"/>
    </row>
    <row r="512" ht="15.75" customHeight="1">
      <c r="A512" s="113"/>
      <c r="B512" s="4"/>
      <c r="C512" s="4"/>
      <c r="D512" s="4"/>
      <c r="E512" s="4"/>
      <c r="F512" s="4"/>
      <c r="G512" s="4"/>
      <c r="H512" s="4"/>
      <c r="I512" s="114"/>
      <c r="J512" s="115"/>
      <c r="K512" s="4"/>
      <c r="L512" s="4"/>
      <c r="M512" s="4"/>
      <c r="N512" s="4"/>
      <c r="O512" s="4"/>
      <c r="P512" s="4"/>
      <c r="Q512" s="4"/>
      <c r="R512" s="4"/>
      <c r="S512" s="4"/>
      <c r="T512" s="4"/>
      <c r="U512" s="26"/>
      <c r="V512" s="4"/>
      <c r="W512" s="4"/>
      <c r="X512" s="4"/>
      <c r="Y512" s="4"/>
      <c r="Z512" s="4"/>
      <c r="AA512" s="4"/>
      <c r="AB512" s="4"/>
    </row>
    <row r="513" ht="15.75" customHeight="1">
      <c r="A513" s="113"/>
      <c r="B513" s="4"/>
      <c r="C513" s="4"/>
      <c r="D513" s="4"/>
      <c r="E513" s="4"/>
      <c r="F513" s="4"/>
      <c r="G513" s="4"/>
      <c r="H513" s="4"/>
      <c r="I513" s="114"/>
      <c r="J513" s="115"/>
      <c r="K513" s="4"/>
      <c r="L513" s="4"/>
      <c r="M513" s="4"/>
      <c r="N513" s="4"/>
      <c r="O513" s="4"/>
      <c r="P513" s="4"/>
      <c r="Q513" s="4"/>
      <c r="R513" s="4"/>
      <c r="S513" s="4"/>
      <c r="T513" s="4"/>
      <c r="U513" s="26"/>
      <c r="V513" s="4"/>
      <c r="W513" s="4"/>
      <c r="X513" s="4"/>
      <c r="Y513" s="4"/>
      <c r="Z513" s="4"/>
      <c r="AA513" s="4"/>
      <c r="AB513" s="4"/>
    </row>
    <row r="514" ht="15.75" customHeight="1">
      <c r="A514" s="113"/>
      <c r="B514" s="4"/>
      <c r="C514" s="4"/>
      <c r="D514" s="4"/>
      <c r="E514" s="4"/>
      <c r="F514" s="4"/>
      <c r="G514" s="4"/>
      <c r="H514" s="4"/>
      <c r="I514" s="114"/>
      <c r="J514" s="115"/>
      <c r="K514" s="4"/>
      <c r="L514" s="4"/>
      <c r="M514" s="4"/>
      <c r="N514" s="4"/>
      <c r="O514" s="4"/>
      <c r="P514" s="4"/>
      <c r="Q514" s="4"/>
      <c r="R514" s="4"/>
      <c r="S514" s="4"/>
      <c r="T514" s="4"/>
      <c r="U514" s="26"/>
      <c r="V514" s="4"/>
      <c r="W514" s="4"/>
      <c r="X514" s="4"/>
      <c r="Y514" s="4"/>
      <c r="Z514" s="4"/>
      <c r="AA514" s="4"/>
      <c r="AB514" s="4"/>
    </row>
    <row r="515" ht="15.75" customHeight="1">
      <c r="A515" s="113"/>
      <c r="B515" s="4"/>
      <c r="C515" s="4"/>
      <c r="D515" s="4"/>
      <c r="E515" s="4"/>
      <c r="F515" s="4"/>
      <c r="G515" s="4"/>
      <c r="H515" s="4"/>
      <c r="I515" s="114"/>
      <c r="J515" s="115"/>
      <c r="K515" s="4"/>
      <c r="L515" s="4"/>
      <c r="M515" s="4"/>
      <c r="N515" s="4"/>
      <c r="O515" s="4"/>
      <c r="P515" s="4"/>
      <c r="Q515" s="4"/>
      <c r="R515" s="4"/>
      <c r="S515" s="4"/>
      <c r="T515" s="4"/>
      <c r="U515" s="26"/>
      <c r="V515" s="4"/>
      <c r="W515" s="4"/>
      <c r="X515" s="4"/>
      <c r="Y515" s="4"/>
      <c r="Z515" s="4"/>
      <c r="AA515" s="4"/>
      <c r="AB515" s="4"/>
    </row>
    <row r="516" ht="15.75" customHeight="1">
      <c r="A516" s="113"/>
      <c r="B516" s="4"/>
      <c r="C516" s="4"/>
      <c r="D516" s="4"/>
      <c r="E516" s="4"/>
      <c r="F516" s="4"/>
      <c r="G516" s="4"/>
      <c r="H516" s="4"/>
      <c r="I516" s="114"/>
      <c r="J516" s="115"/>
      <c r="K516" s="4"/>
      <c r="L516" s="4"/>
      <c r="M516" s="4"/>
      <c r="N516" s="4"/>
      <c r="O516" s="4"/>
      <c r="P516" s="4"/>
      <c r="Q516" s="4"/>
      <c r="R516" s="4"/>
      <c r="S516" s="4"/>
      <c r="T516" s="4"/>
      <c r="U516" s="26"/>
      <c r="V516" s="4"/>
      <c r="W516" s="4"/>
      <c r="X516" s="4"/>
      <c r="Y516" s="4"/>
      <c r="Z516" s="4"/>
      <c r="AA516" s="4"/>
      <c r="AB516" s="4"/>
    </row>
    <row r="517" ht="15.75" customHeight="1">
      <c r="A517" s="113"/>
      <c r="B517" s="4"/>
      <c r="C517" s="4"/>
      <c r="D517" s="4"/>
      <c r="E517" s="4"/>
      <c r="F517" s="4"/>
      <c r="G517" s="4"/>
      <c r="H517" s="4"/>
      <c r="I517" s="114"/>
      <c r="J517" s="115"/>
      <c r="K517" s="4"/>
      <c r="L517" s="4"/>
      <c r="M517" s="4"/>
      <c r="N517" s="4"/>
      <c r="O517" s="4"/>
      <c r="P517" s="4"/>
      <c r="Q517" s="4"/>
      <c r="R517" s="4"/>
      <c r="S517" s="4"/>
      <c r="T517" s="4"/>
      <c r="U517" s="26"/>
      <c r="V517" s="4"/>
      <c r="W517" s="4"/>
      <c r="X517" s="4"/>
      <c r="Y517" s="4"/>
      <c r="Z517" s="4"/>
      <c r="AA517" s="4"/>
      <c r="AB517" s="4"/>
    </row>
    <row r="518" ht="15.75" customHeight="1">
      <c r="A518" s="113"/>
      <c r="B518" s="4"/>
      <c r="C518" s="4"/>
      <c r="D518" s="4"/>
      <c r="E518" s="4"/>
      <c r="F518" s="4"/>
      <c r="G518" s="4"/>
      <c r="H518" s="4"/>
      <c r="I518" s="114"/>
      <c r="J518" s="115"/>
      <c r="K518" s="4"/>
      <c r="L518" s="4"/>
      <c r="M518" s="4"/>
      <c r="N518" s="4"/>
      <c r="O518" s="4"/>
      <c r="P518" s="4"/>
      <c r="Q518" s="4"/>
      <c r="R518" s="4"/>
      <c r="S518" s="4"/>
      <c r="T518" s="4"/>
      <c r="U518" s="26"/>
      <c r="V518" s="4"/>
      <c r="W518" s="4"/>
      <c r="X518" s="4"/>
      <c r="Y518" s="4"/>
      <c r="Z518" s="4"/>
      <c r="AA518" s="4"/>
      <c r="AB518" s="4"/>
    </row>
    <row r="519" ht="15.75" customHeight="1">
      <c r="A519" s="113"/>
      <c r="B519" s="4"/>
      <c r="C519" s="4"/>
      <c r="D519" s="4"/>
      <c r="E519" s="4"/>
      <c r="F519" s="4"/>
      <c r="G519" s="4"/>
      <c r="H519" s="4"/>
      <c r="I519" s="114"/>
      <c r="J519" s="115"/>
      <c r="K519" s="4"/>
      <c r="L519" s="4"/>
      <c r="M519" s="4"/>
      <c r="N519" s="4"/>
      <c r="O519" s="4"/>
      <c r="P519" s="4"/>
      <c r="Q519" s="4"/>
      <c r="R519" s="4"/>
      <c r="S519" s="4"/>
      <c r="T519" s="4"/>
      <c r="U519" s="26"/>
      <c r="V519" s="4"/>
      <c r="W519" s="4"/>
      <c r="X519" s="4"/>
      <c r="Y519" s="4"/>
      <c r="Z519" s="4"/>
      <c r="AA519" s="4"/>
      <c r="AB519" s="4"/>
    </row>
    <row r="520" ht="15.75" customHeight="1">
      <c r="A520" s="113"/>
      <c r="B520" s="4"/>
      <c r="C520" s="4"/>
      <c r="D520" s="4"/>
      <c r="E520" s="4"/>
      <c r="F520" s="4"/>
      <c r="G520" s="4"/>
      <c r="H520" s="4"/>
      <c r="I520" s="114"/>
      <c r="J520" s="115"/>
      <c r="K520" s="4"/>
      <c r="L520" s="4"/>
      <c r="M520" s="4"/>
      <c r="N520" s="4"/>
      <c r="O520" s="4"/>
      <c r="P520" s="4"/>
      <c r="Q520" s="4"/>
      <c r="R520" s="4"/>
      <c r="S520" s="4"/>
      <c r="T520" s="4"/>
      <c r="U520" s="26"/>
      <c r="V520" s="4"/>
      <c r="W520" s="4"/>
      <c r="X520" s="4"/>
      <c r="Y520" s="4"/>
      <c r="Z520" s="4"/>
      <c r="AA520" s="4"/>
      <c r="AB520" s="4"/>
    </row>
    <row r="521" ht="15.75" customHeight="1">
      <c r="A521" s="113"/>
      <c r="B521" s="4"/>
      <c r="C521" s="4"/>
      <c r="D521" s="4"/>
      <c r="E521" s="4"/>
      <c r="F521" s="4"/>
      <c r="G521" s="4"/>
      <c r="H521" s="4"/>
      <c r="I521" s="114"/>
      <c r="J521" s="115"/>
      <c r="K521" s="4"/>
      <c r="L521" s="4"/>
      <c r="M521" s="4"/>
      <c r="N521" s="4"/>
      <c r="O521" s="4"/>
      <c r="P521" s="4"/>
      <c r="Q521" s="4"/>
      <c r="R521" s="4"/>
      <c r="S521" s="4"/>
      <c r="T521" s="4"/>
      <c r="U521" s="26"/>
      <c r="V521" s="4"/>
      <c r="W521" s="4"/>
      <c r="X521" s="4"/>
      <c r="Y521" s="4"/>
      <c r="Z521" s="4"/>
      <c r="AA521" s="4"/>
      <c r="AB521" s="4"/>
    </row>
    <row r="522" ht="15.75" customHeight="1">
      <c r="A522" s="113"/>
      <c r="B522" s="4"/>
      <c r="C522" s="4"/>
      <c r="D522" s="4"/>
      <c r="E522" s="4"/>
      <c r="F522" s="4"/>
      <c r="G522" s="4"/>
      <c r="H522" s="4"/>
      <c r="I522" s="114"/>
      <c r="J522" s="115"/>
      <c r="K522" s="4"/>
      <c r="L522" s="4"/>
      <c r="M522" s="4"/>
      <c r="N522" s="4"/>
      <c r="O522" s="4"/>
      <c r="P522" s="4"/>
      <c r="Q522" s="4"/>
      <c r="R522" s="4"/>
      <c r="S522" s="4"/>
      <c r="T522" s="4"/>
      <c r="U522" s="26"/>
      <c r="V522" s="4"/>
      <c r="W522" s="4"/>
      <c r="X522" s="4"/>
      <c r="Y522" s="4"/>
      <c r="Z522" s="4"/>
      <c r="AA522" s="4"/>
      <c r="AB522" s="4"/>
    </row>
    <row r="523" ht="15.75" customHeight="1">
      <c r="A523" s="113"/>
      <c r="B523" s="4"/>
      <c r="C523" s="4"/>
      <c r="D523" s="4"/>
      <c r="E523" s="4"/>
      <c r="F523" s="4"/>
      <c r="G523" s="4"/>
      <c r="H523" s="4"/>
      <c r="I523" s="114"/>
      <c r="J523" s="115"/>
      <c r="K523" s="4"/>
      <c r="L523" s="4"/>
      <c r="M523" s="4"/>
      <c r="N523" s="4"/>
      <c r="O523" s="4"/>
      <c r="P523" s="4"/>
      <c r="Q523" s="4"/>
      <c r="R523" s="4"/>
      <c r="S523" s="4"/>
      <c r="T523" s="4"/>
      <c r="U523" s="26"/>
      <c r="V523" s="4"/>
      <c r="W523" s="4"/>
      <c r="X523" s="4"/>
      <c r="Y523" s="4"/>
      <c r="Z523" s="4"/>
      <c r="AA523" s="4"/>
      <c r="AB523" s="4"/>
    </row>
    <row r="524" ht="15.75" customHeight="1">
      <c r="A524" s="113"/>
      <c r="B524" s="4"/>
      <c r="C524" s="4"/>
      <c r="D524" s="4"/>
      <c r="E524" s="4"/>
      <c r="F524" s="4"/>
      <c r="G524" s="4"/>
      <c r="H524" s="4"/>
      <c r="I524" s="114"/>
      <c r="J524" s="115"/>
      <c r="K524" s="4"/>
      <c r="L524" s="4"/>
      <c r="M524" s="4"/>
      <c r="N524" s="4"/>
      <c r="O524" s="4"/>
      <c r="P524" s="4"/>
      <c r="Q524" s="4"/>
      <c r="R524" s="4"/>
      <c r="S524" s="4"/>
      <c r="T524" s="4"/>
      <c r="U524" s="26"/>
      <c r="V524" s="4"/>
      <c r="W524" s="4"/>
      <c r="X524" s="4"/>
      <c r="Y524" s="4"/>
      <c r="Z524" s="4"/>
      <c r="AA524" s="4"/>
      <c r="AB524" s="4"/>
    </row>
    <row r="525" ht="15.75" customHeight="1">
      <c r="A525" s="113"/>
      <c r="B525" s="4"/>
      <c r="C525" s="4"/>
      <c r="D525" s="4"/>
      <c r="E525" s="4"/>
      <c r="F525" s="4"/>
      <c r="G525" s="4"/>
      <c r="H525" s="4"/>
      <c r="I525" s="114"/>
      <c r="J525" s="115"/>
      <c r="K525" s="4"/>
      <c r="L525" s="4"/>
      <c r="M525" s="4"/>
      <c r="N525" s="4"/>
      <c r="O525" s="4"/>
      <c r="P525" s="4"/>
      <c r="Q525" s="4"/>
      <c r="R525" s="4"/>
      <c r="S525" s="4"/>
      <c r="T525" s="4"/>
      <c r="U525" s="26"/>
      <c r="V525" s="4"/>
      <c r="W525" s="4"/>
      <c r="X525" s="4"/>
      <c r="Y525" s="4"/>
      <c r="Z525" s="4"/>
      <c r="AA525" s="4"/>
      <c r="AB525" s="4"/>
    </row>
    <row r="526" ht="15.75" customHeight="1">
      <c r="A526" s="113"/>
      <c r="B526" s="4"/>
      <c r="C526" s="4"/>
      <c r="D526" s="4"/>
      <c r="E526" s="4"/>
      <c r="F526" s="4"/>
      <c r="G526" s="4"/>
      <c r="H526" s="4"/>
      <c r="I526" s="114"/>
      <c r="J526" s="115"/>
      <c r="K526" s="4"/>
      <c r="L526" s="4"/>
      <c r="M526" s="4"/>
      <c r="N526" s="4"/>
      <c r="O526" s="4"/>
      <c r="P526" s="4"/>
      <c r="Q526" s="4"/>
      <c r="R526" s="4"/>
      <c r="S526" s="4"/>
      <c r="T526" s="4"/>
      <c r="U526" s="26"/>
      <c r="V526" s="4"/>
      <c r="W526" s="4"/>
      <c r="X526" s="4"/>
      <c r="Y526" s="4"/>
      <c r="Z526" s="4"/>
      <c r="AA526" s="4"/>
      <c r="AB526" s="4"/>
    </row>
    <row r="527" ht="15.75" customHeight="1">
      <c r="A527" s="113"/>
      <c r="B527" s="4"/>
      <c r="C527" s="4"/>
      <c r="D527" s="4"/>
      <c r="E527" s="4"/>
      <c r="F527" s="4"/>
      <c r="G527" s="4"/>
      <c r="H527" s="4"/>
      <c r="I527" s="114"/>
      <c r="J527" s="115"/>
      <c r="K527" s="4"/>
      <c r="L527" s="4"/>
      <c r="M527" s="4"/>
      <c r="N527" s="4"/>
      <c r="O527" s="4"/>
      <c r="P527" s="4"/>
      <c r="Q527" s="4"/>
      <c r="R527" s="4"/>
      <c r="S527" s="4"/>
      <c r="T527" s="4"/>
      <c r="U527" s="26"/>
      <c r="V527" s="4"/>
      <c r="W527" s="4"/>
      <c r="X527" s="4"/>
      <c r="Y527" s="4"/>
      <c r="Z527" s="4"/>
      <c r="AA527" s="4"/>
      <c r="AB527" s="4"/>
    </row>
    <row r="528" ht="15.75" customHeight="1">
      <c r="A528" s="113"/>
      <c r="B528" s="4"/>
      <c r="C528" s="4"/>
      <c r="D528" s="4"/>
      <c r="E528" s="4"/>
      <c r="F528" s="4"/>
      <c r="G528" s="4"/>
      <c r="H528" s="4"/>
      <c r="I528" s="114"/>
      <c r="J528" s="115"/>
      <c r="K528" s="4"/>
      <c r="L528" s="4"/>
      <c r="M528" s="4"/>
      <c r="N528" s="4"/>
      <c r="O528" s="4"/>
      <c r="P528" s="4"/>
      <c r="Q528" s="4"/>
      <c r="R528" s="4"/>
      <c r="S528" s="4"/>
      <c r="T528" s="4"/>
      <c r="U528" s="26"/>
      <c r="V528" s="4"/>
      <c r="W528" s="4"/>
      <c r="X528" s="4"/>
      <c r="Y528" s="4"/>
      <c r="Z528" s="4"/>
      <c r="AA528" s="4"/>
      <c r="AB528" s="4"/>
    </row>
    <row r="529" ht="15.75" customHeight="1">
      <c r="A529" s="113"/>
      <c r="B529" s="4"/>
      <c r="C529" s="4"/>
      <c r="D529" s="4"/>
      <c r="E529" s="4"/>
      <c r="F529" s="4"/>
      <c r="G529" s="4"/>
      <c r="H529" s="4"/>
      <c r="I529" s="114"/>
      <c r="J529" s="115"/>
      <c r="K529" s="4"/>
      <c r="L529" s="4"/>
      <c r="M529" s="4"/>
      <c r="N529" s="4"/>
      <c r="O529" s="4"/>
      <c r="P529" s="4"/>
      <c r="Q529" s="4"/>
      <c r="R529" s="4"/>
      <c r="S529" s="4"/>
      <c r="T529" s="4"/>
      <c r="U529" s="26"/>
      <c r="V529" s="4"/>
      <c r="W529" s="4"/>
      <c r="X529" s="4"/>
      <c r="Y529" s="4"/>
      <c r="Z529" s="4"/>
      <c r="AA529" s="4"/>
      <c r="AB529" s="4"/>
    </row>
    <row r="530" ht="15.75" customHeight="1">
      <c r="A530" s="113"/>
      <c r="B530" s="4"/>
      <c r="C530" s="4"/>
      <c r="D530" s="4"/>
      <c r="E530" s="4"/>
      <c r="F530" s="4"/>
      <c r="G530" s="4"/>
      <c r="H530" s="4"/>
      <c r="I530" s="114"/>
      <c r="J530" s="115"/>
      <c r="K530" s="4"/>
      <c r="L530" s="4"/>
      <c r="M530" s="4"/>
      <c r="N530" s="4"/>
      <c r="O530" s="4"/>
      <c r="P530" s="4"/>
      <c r="Q530" s="4"/>
      <c r="R530" s="4"/>
      <c r="S530" s="4"/>
      <c r="T530" s="4"/>
      <c r="U530" s="26"/>
      <c r="V530" s="4"/>
      <c r="W530" s="4"/>
      <c r="X530" s="4"/>
      <c r="Y530" s="4"/>
      <c r="Z530" s="4"/>
      <c r="AA530" s="4"/>
      <c r="AB530" s="4"/>
    </row>
    <row r="531" ht="15.75" customHeight="1">
      <c r="A531" s="113"/>
      <c r="B531" s="4"/>
      <c r="C531" s="4"/>
      <c r="D531" s="4"/>
      <c r="E531" s="4"/>
      <c r="F531" s="4"/>
      <c r="G531" s="4"/>
      <c r="H531" s="4"/>
      <c r="I531" s="114"/>
      <c r="J531" s="115"/>
      <c r="K531" s="4"/>
      <c r="L531" s="4"/>
      <c r="M531" s="4"/>
      <c r="N531" s="4"/>
      <c r="O531" s="4"/>
      <c r="P531" s="4"/>
      <c r="Q531" s="4"/>
      <c r="R531" s="4"/>
      <c r="S531" s="4"/>
      <c r="T531" s="4"/>
      <c r="U531" s="26"/>
      <c r="V531" s="4"/>
      <c r="W531" s="4"/>
      <c r="X531" s="4"/>
      <c r="Y531" s="4"/>
      <c r="Z531" s="4"/>
      <c r="AA531" s="4"/>
      <c r="AB531" s="4"/>
    </row>
    <row r="532" ht="15.75" customHeight="1">
      <c r="A532" s="113"/>
      <c r="B532" s="4"/>
      <c r="C532" s="4"/>
      <c r="D532" s="4"/>
      <c r="E532" s="4"/>
      <c r="F532" s="4"/>
      <c r="G532" s="4"/>
      <c r="H532" s="4"/>
      <c r="I532" s="114"/>
      <c r="J532" s="115"/>
      <c r="K532" s="4"/>
      <c r="L532" s="4"/>
      <c r="M532" s="4"/>
      <c r="N532" s="4"/>
      <c r="O532" s="4"/>
      <c r="P532" s="4"/>
      <c r="Q532" s="4"/>
      <c r="R532" s="4"/>
      <c r="S532" s="4"/>
      <c r="T532" s="4"/>
      <c r="U532" s="26"/>
      <c r="V532" s="4"/>
      <c r="W532" s="4"/>
      <c r="X532" s="4"/>
      <c r="Y532" s="4"/>
      <c r="Z532" s="4"/>
      <c r="AA532" s="4"/>
      <c r="AB532" s="4"/>
    </row>
    <row r="533" ht="15.75" customHeight="1">
      <c r="A533" s="113"/>
      <c r="B533" s="4"/>
      <c r="C533" s="4"/>
      <c r="D533" s="4"/>
      <c r="E533" s="4"/>
      <c r="F533" s="4"/>
      <c r="G533" s="4"/>
      <c r="H533" s="4"/>
      <c r="I533" s="114"/>
      <c r="J533" s="115"/>
      <c r="K533" s="4"/>
      <c r="L533" s="4"/>
      <c r="M533" s="4"/>
      <c r="N533" s="4"/>
      <c r="O533" s="4"/>
      <c r="P533" s="4"/>
      <c r="Q533" s="4"/>
      <c r="R533" s="4"/>
      <c r="S533" s="4"/>
      <c r="T533" s="4"/>
      <c r="U533" s="26"/>
      <c r="V533" s="4"/>
      <c r="W533" s="4"/>
      <c r="X533" s="4"/>
      <c r="Y533" s="4"/>
      <c r="Z533" s="4"/>
      <c r="AA533" s="4"/>
      <c r="AB533" s="4"/>
    </row>
    <row r="534" ht="15.75" customHeight="1">
      <c r="A534" s="113"/>
      <c r="B534" s="4"/>
      <c r="C534" s="4"/>
      <c r="D534" s="4"/>
      <c r="E534" s="4"/>
      <c r="F534" s="4"/>
      <c r="G534" s="4"/>
      <c r="H534" s="4"/>
      <c r="I534" s="114"/>
      <c r="J534" s="115"/>
      <c r="K534" s="4"/>
      <c r="L534" s="4"/>
      <c r="M534" s="4"/>
      <c r="N534" s="4"/>
      <c r="O534" s="4"/>
      <c r="P534" s="4"/>
      <c r="Q534" s="4"/>
      <c r="R534" s="4"/>
      <c r="S534" s="4"/>
      <c r="T534" s="4"/>
      <c r="U534" s="26"/>
      <c r="V534" s="4"/>
      <c r="W534" s="4"/>
      <c r="X534" s="4"/>
      <c r="Y534" s="4"/>
      <c r="Z534" s="4"/>
      <c r="AA534" s="4"/>
      <c r="AB534" s="4"/>
    </row>
    <row r="535" ht="15.75" customHeight="1">
      <c r="A535" s="113"/>
      <c r="B535" s="4"/>
      <c r="C535" s="4"/>
      <c r="D535" s="4"/>
      <c r="E535" s="4"/>
      <c r="F535" s="4"/>
      <c r="G535" s="4"/>
      <c r="H535" s="4"/>
      <c r="I535" s="114"/>
      <c r="J535" s="115"/>
      <c r="K535" s="4"/>
      <c r="L535" s="4"/>
      <c r="M535" s="4"/>
      <c r="N535" s="4"/>
      <c r="O535" s="4"/>
      <c r="P535" s="4"/>
      <c r="Q535" s="4"/>
      <c r="R535" s="4"/>
      <c r="S535" s="4"/>
      <c r="T535" s="4"/>
      <c r="U535" s="26"/>
      <c r="V535" s="4"/>
      <c r="W535" s="4"/>
      <c r="X535" s="4"/>
      <c r="Y535" s="4"/>
      <c r="Z535" s="4"/>
      <c r="AA535" s="4"/>
      <c r="AB535" s="4"/>
    </row>
    <row r="536" ht="15.75" customHeight="1">
      <c r="A536" s="113"/>
      <c r="B536" s="4"/>
      <c r="C536" s="4"/>
      <c r="D536" s="4"/>
      <c r="E536" s="4"/>
      <c r="F536" s="4"/>
      <c r="G536" s="4"/>
      <c r="H536" s="4"/>
      <c r="I536" s="114"/>
      <c r="J536" s="115"/>
      <c r="K536" s="4"/>
      <c r="L536" s="4"/>
      <c r="M536" s="4"/>
      <c r="N536" s="4"/>
      <c r="O536" s="4"/>
      <c r="P536" s="4"/>
      <c r="Q536" s="4"/>
      <c r="R536" s="4"/>
      <c r="S536" s="4"/>
      <c r="T536" s="4"/>
      <c r="U536" s="26"/>
      <c r="V536" s="4"/>
      <c r="W536" s="4"/>
      <c r="X536" s="4"/>
      <c r="Y536" s="4"/>
      <c r="Z536" s="4"/>
      <c r="AA536" s="4"/>
      <c r="AB536" s="4"/>
    </row>
    <row r="537" ht="15.75" customHeight="1">
      <c r="A537" s="113"/>
      <c r="B537" s="4"/>
      <c r="C537" s="4"/>
      <c r="D537" s="4"/>
      <c r="E537" s="4"/>
      <c r="F537" s="4"/>
      <c r="G537" s="4"/>
      <c r="H537" s="4"/>
      <c r="I537" s="114"/>
      <c r="J537" s="115"/>
      <c r="K537" s="4"/>
      <c r="L537" s="4"/>
      <c r="M537" s="4"/>
      <c r="N537" s="4"/>
      <c r="O537" s="4"/>
      <c r="P537" s="4"/>
      <c r="Q537" s="4"/>
      <c r="R537" s="4"/>
      <c r="S537" s="4"/>
      <c r="T537" s="4"/>
      <c r="U537" s="26"/>
      <c r="V537" s="4"/>
      <c r="W537" s="4"/>
      <c r="X537" s="4"/>
      <c r="Y537" s="4"/>
      <c r="Z537" s="4"/>
      <c r="AA537" s="4"/>
      <c r="AB537" s="4"/>
    </row>
    <row r="538" ht="15.75" customHeight="1">
      <c r="A538" s="113"/>
      <c r="B538" s="4"/>
      <c r="C538" s="4"/>
      <c r="D538" s="4"/>
      <c r="E538" s="4"/>
      <c r="F538" s="4"/>
      <c r="G538" s="4"/>
      <c r="H538" s="4"/>
      <c r="I538" s="114"/>
      <c r="J538" s="115"/>
      <c r="K538" s="4"/>
      <c r="L538" s="4"/>
      <c r="M538" s="4"/>
      <c r="N538" s="4"/>
      <c r="O538" s="4"/>
      <c r="P538" s="4"/>
      <c r="Q538" s="4"/>
      <c r="R538" s="4"/>
      <c r="S538" s="4"/>
      <c r="T538" s="4"/>
      <c r="U538" s="26"/>
      <c r="V538" s="4"/>
      <c r="W538" s="4"/>
      <c r="X538" s="4"/>
      <c r="Y538" s="4"/>
      <c r="Z538" s="4"/>
      <c r="AA538" s="4"/>
      <c r="AB538" s="4"/>
    </row>
    <row r="539" ht="15.75" customHeight="1">
      <c r="A539" s="113"/>
      <c r="B539" s="4"/>
      <c r="C539" s="4"/>
      <c r="D539" s="4"/>
      <c r="E539" s="4"/>
      <c r="F539" s="4"/>
      <c r="G539" s="4"/>
      <c r="H539" s="4"/>
      <c r="I539" s="114"/>
      <c r="J539" s="115"/>
      <c r="K539" s="4"/>
      <c r="L539" s="4"/>
      <c r="M539" s="4"/>
      <c r="N539" s="4"/>
      <c r="O539" s="4"/>
      <c r="P539" s="4"/>
      <c r="Q539" s="4"/>
      <c r="R539" s="4"/>
      <c r="S539" s="4"/>
      <c r="T539" s="4"/>
      <c r="U539" s="26"/>
      <c r="V539" s="4"/>
      <c r="W539" s="4"/>
      <c r="X539" s="4"/>
      <c r="Y539" s="4"/>
      <c r="Z539" s="4"/>
      <c r="AA539" s="4"/>
      <c r="AB539" s="4"/>
    </row>
    <row r="540" ht="15.75" customHeight="1">
      <c r="A540" s="113"/>
      <c r="B540" s="4"/>
      <c r="C540" s="4"/>
      <c r="D540" s="4"/>
      <c r="E540" s="4"/>
      <c r="F540" s="4"/>
      <c r="G540" s="4"/>
      <c r="H540" s="4"/>
      <c r="I540" s="114"/>
      <c r="J540" s="115"/>
      <c r="K540" s="4"/>
      <c r="L540" s="4"/>
      <c r="M540" s="4"/>
      <c r="N540" s="4"/>
      <c r="O540" s="4"/>
      <c r="P540" s="4"/>
      <c r="Q540" s="4"/>
      <c r="R540" s="4"/>
      <c r="S540" s="4"/>
      <c r="T540" s="4"/>
      <c r="U540" s="26"/>
      <c r="V540" s="4"/>
      <c r="W540" s="4"/>
      <c r="X540" s="4"/>
      <c r="Y540" s="4"/>
      <c r="Z540" s="4"/>
      <c r="AA540" s="4"/>
      <c r="AB540" s="4"/>
    </row>
    <row r="541" ht="15.75" customHeight="1">
      <c r="A541" s="113"/>
      <c r="B541" s="4"/>
      <c r="C541" s="4"/>
      <c r="D541" s="4"/>
      <c r="E541" s="4"/>
      <c r="F541" s="4"/>
      <c r="G541" s="4"/>
      <c r="H541" s="4"/>
      <c r="I541" s="114"/>
      <c r="J541" s="115"/>
      <c r="K541" s="4"/>
      <c r="L541" s="4"/>
      <c r="M541" s="4"/>
      <c r="N541" s="4"/>
      <c r="O541" s="4"/>
      <c r="P541" s="4"/>
      <c r="Q541" s="4"/>
      <c r="R541" s="4"/>
      <c r="S541" s="4"/>
      <c r="T541" s="4"/>
      <c r="U541" s="26"/>
      <c r="V541" s="4"/>
      <c r="W541" s="4"/>
      <c r="X541" s="4"/>
      <c r="Y541" s="4"/>
      <c r="Z541" s="4"/>
      <c r="AA541" s="4"/>
      <c r="AB541" s="4"/>
    </row>
    <row r="542" ht="15.75" customHeight="1">
      <c r="A542" s="113"/>
      <c r="B542" s="4"/>
      <c r="C542" s="4"/>
      <c r="D542" s="4"/>
      <c r="E542" s="4"/>
      <c r="F542" s="4"/>
      <c r="G542" s="4"/>
      <c r="H542" s="4"/>
      <c r="I542" s="114"/>
      <c r="J542" s="115"/>
      <c r="K542" s="4"/>
      <c r="L542" s="4"/>
      <c r="M542" s="4"/>
      <c r="N542" s="4"/>
      <c r="O542" s="4"/>
      <c r="P542" s="4"/>
      <c r="Q542" s="4"/>
      <c r="R542" s="4"/>
      <c r="S542" s="4"/>
      <c r="T542" s="4"/>
      <c r="U542" s="26"/>
      <c r="V542" s="4"/>
      <c r="W542" s="4"/>
      <c r="X542" s="4"/>
      <c r="Y542" s="4"/>
      <c r="Z542" s="4"/>
      <c r="AA542" s="4"/>
      <c r="AB542" s="4"/>
    </row>
    <row r="543" ht="15.75" customHeight="1">
      <c r="A543" s="113"/>
      <c r="B543" s="4"/>
      <c r="C543" s="4"/>
      <c r="D543" s="4"/>
      <c r="E543" s="4"/>
      <c r="F543" s="4"/>
      <c r="G543" s="4"/>
      <c r="H543" s="4"/>
      <c r="I543" s="114"/>
      <c r="J543" s="115"/>
      <c r="K543" s="4"/>
      <c r="L543" s="4"/>
      <c r="M543" s="4"/>
      <c r="N543" s="4"/>
      <c r="O543" s="4"/>
      <c r="P543" s="4"/>
      <c r="Q543" s="4"/>
      <c r="R543" s="4"/>
      <c r="S543" s="4"/>
      <c r="T543" s="4"/>
      <c r="U543" s="26"/>
      <c r="V543" s="4"/>
      <c r="W543" s="4"/>
      <c r="X543" s="4"/>
      <c r="Y543" s="4"/>
      <c r="Z543" s="4"/>
      <c r="AA543" s="4"/>
      <c r="AB543" s="4"/>
    </row>
    <row r="544" ht="15.75" customHeight="1">
      <c r="A544" s="113"/>
      <c r="B544" s="4"/>
      <c r="C544" s="4"/>
      <c r="D544" s="4"/>
      <c r="E544" s="4"/>
      <c r="F544" s="4"/>
      <c r="G544" s="4"/>
      <c r="H544" s="4"/>
      <c r="I544" s="114"/>
      <c r="J544" s="115"/>
      <c r="K544" s="4"/>
      <c r="L544" s="4"/>
      <c r="M544" s="4"/>
      <c r="N544" s="4"/>
      <c r="O544" s="4"/>
      <c r="P544" s="4"/>
      <c r="Q544" s="4"/>
      <c r="R544" s="4"/>
      <c r="S544" s="4"/>
      <c r="T544" s="4"/>
      <c r="U544" s="26"/>
      <c r="V544" s="4"/>
      <c r="W544" s="4"/>
      <c r="X544" s="4"/>
      <c r="Y544" s="4"/>
      <c r="Z544" s="4"/>
      <c r="AA544" s="4"/>
      <c r="AB544" s="4"/>
    </row>
    <row r="545" ht="15.75" customHeight="1">
      <c r="A545" s="113"/>
      <c r="B545" s="4"/>
      <c r="C545" s="4"/>
      <c r="D545" s="4"/>
      <c r="E545" s="4"/>
      <c r="F545" s="4"/>
      <c r="G545" s="4"/>
      <c r="H545" s="4"/>
      <c r="I545" s="114"/>
      <c r="J545" s="115"/>
      <c r="K545" s="4"/>
      <c r="L545" s="4"/>
      <c r="M545" s="4"/>
      <c r="N545" s="4"/>
      <c r="O545" s="4"/>
      <c r="P545" s="4"/>
      <c r="Q545" s="4"/>
      <c r="R545" s="4"/>
      <c r="S545" s="4"/>
      <c r="T545" s="4"/>
      <c r="U545" s="26"/>
      <c r="V545" s="4"/>
      <c r="W545" s="4"/>
      <c r="X545" s="4"/>
      <c r="Y545" s="4"/>
      <c r="Z545" s="4"/>
      <c r="AA545" s="4"/>
      <c r="AB545" s="4"/>
    </row>
    <row r="546" ht="15.75" customHeight="1">
      <c r="A546" s="113"/>
      <c r="B546" s="4"/>
      <c r="C546" s="4"/>
      <c r="D546" s="4"/>
      <c r="E546" s="4"/>
      <c r="F546" s="4"/>
      <c r="G546" s="4"/>
      <c r="H546" s="4"/>
      <c r="I546" s="114"/>
      <c r="J546" s="115"/>
      <c r="K546" s="4"/>
      <c r="L546" s="4"/>
      <c r="M546" s="4"/>
      <c r="N546" s="4"/>
      <c r="O546" s="4"/>
      <c r="P546" s="4"/>
      <c r="Q546" s="4"/>
      <c r="R546" s="4"/>
      <c r="S546" s="4"/>
      <c r="T546" s="4"/>
      <c r="U546" s="26"/>
      <c r="V546" s="4"/>
      <c r="W546" s="4"/>
      <c r="X546" s="4"/>
      <c r="Y546" s="4"/>
      <c r="Z546" s="4"/>
      <c r="AA546" s="4"/>
      <c r="AB546" s="4"/>
    </row>
    <row r="547" ht="15.75" customHeight="1">
      <c r="A547" s="113"/>
      <c r="B547" s="4"/>
      <c r="C547" s="4"/>
      <c r="D547" s="4"/>
      <c r="E547" s="4"/>
      <c r="F547" s="4"/>
      <c r="G547" s="4"/>
      <c r="H547" s="4"/>
      <c r="I547" s="114"/>
      <c r="J547" s="115"/>
      <c r="K547" s="4"/>
      <c r="L547" s="4"/>
      <c r="M547" s="4"/>
      <c r="N547" s="4"/>
      <c r="O547" s="4"/>
      <c r="P547" s="4"/>
      <c r="Q547" s="4"/>
      <c r="R547" s="4"/>
      <c r="S547" s="4"/>
      <c r="T547" s="4"/>
      <c r="U547" s="26"/>
      <c r="V547" s="4"/>
      <c r="W547" s="4"/>
      <c r="X547" s="4"/>
      <c r="Y547" s="4"/>
      <c r="Z547" s="4"/>
      <c r="AA547" s="4"/>
      <c r="AB547" s="4"/>
    </row>
    <row r="548" ht="15.75" customHeight="1">
      <c r="A548" s="113"/>
      <c r="B548" s="4"/>
      <c r="C548" s="4"/>
      <c r="D548" s="4"/>
      <c r="E548" s="4"/>
      <c r="F548" s="4"/>
      <c r="G548" s="4"/>
      <c r="H548" s="4"/>
      <c r="I548" s="114"/>
      <c r="J548" s="115"/>
      <c r="K548" s="4"/>
      <c r="L548" s="4"/>
      <c r="M548" s="4"/>
      <c r="N548" s="4"/>
      <c r="O548" s="4"/>
      <c r="P548" s="4"/>
      <c r="Q548" s="4"/>
      <c r="R548" s="4"/>
      <c r="S548" s="4"/>
      <c r="T548" s="4"/>
      <c r="U548" s="26"/>
      <c r="V548" s="4"/>
      <c r="W548" s="4"/>
      <c r="X548" s="4"/>
      <c r="Y548" s="4"/>
      <c r="Z548" s="4"/>
      <c r="AA548" s="4"/>
      <c r="AB548" s="4"/>
    </row>
    <row r="549" ht="15.75" customHeight="1">
      <c r="A549" s="113"/>
      <c r="B549" s="4"/>
      <c r="C549" s="4"/>
      <c r="D549" s="4"/>
      <c r="E549" s="4"/>
      <c r="F549" s="4"/>
      <c r="G549" s="4"/>
      <c r="H549" s="4"/>
      <c r="I549" s="114"/>
      <c r="J549" s="115"/>
      <c r="K549" s="4"/>
      <c r="L549" s="4"/>
      <c r="M549" s="4"/>
      <c r="N549" s="4"/>
      <c r="O549" s="4"/>
      <c r="P549" s="4"/>
      <c r="Q549" s="4"/>
      <c r="R549" s="4"/>
      <c r="S549" s="4"/>
      <c r="T549" s="4"/>
      <c r="U549" s="26"/>
      <c r="V549" s="4"/>
      <c r="W549" s="4"/>
      <c r="X549" s="4"/>
      <c r="Y549" s="4"/>
      <c r="Z549" s="4"/>
      <c r="AA549" s="4"/>
      <c r="AB549" s="4"/>
    </row>
    <row r="550" ht="15.75" customHeight="1">
      <c r="A550" s="113"/>
      <c r="B550" s="4"/>
      <c r="C550" s="4"/>
      <c r="D550" s="4"/>
      <c r="E550" s="4"/>
      <c r="F550" s="4"/>
      <c r="G550" s="4"/>
      <c r="H550" s="4"/>
      <c r="I550" s="114"/>
      <c r="J550" s="115"/>
      <c r="K550" s="4"/>
      <c r="L550" s="4"/>
      <c r="M550" s="4"/>
      <c r="N550" s="4"/>
      <c r="O550" s="4"/>
      <c r="P550" s="4"/>
      <c r="Q550" s="4"/>
      <c r="R550" s="4"/>
      <c r="S550" s="4"/>
      <c r="T550" s="4"/>
      <c r="U550" s="26"/>
      <c r="V550" s="4"/>
      <c r="W550" s="4"/>
      <c r="X550" s="4"/>
      <c r="Y550" s="4"/>
      <c r="Z550" s="4"/>
      <c r="AA550" s="4"/>
      <c r="AB550" s="4"/>
    </row>
    <row r="551" ht="15.75" customHeight="1">
      <c r="A551" s="113"/>
      <c r="B551" s="4"/>
      <c r="C551" s="4"/>
      <c r="D551" s="4"/>
      <c r="E551" s="4"/>
      <c r="F551" s="4"/>
      <c r="G551" s="4"/>
      <c r="H551" s="4"/>
      <c r="I551" s="114"/>
      <c r="J551" s="115"/>
      <c r="K551" s="4"/>
      <c r="L551" s="4"/>
      <c r="M551" s="4"/>
      <c r="N551" s="4"/>
      <c r="O551" s="4"/>
      <c r="P551" s="4"/>
      <c r="Q551" s="4"/>
      <c r="R551" s="4"/>
      <c r="S551" s="4"/>
      <c r="T551" s="4"/>
      <c r="U551" s="26"/>
      <c r="V551" s="4"/>
      <c r="W551" s="4"/>
      <c r="X551" s="4"/>
      <c r="Y551" s="4"/>
      <c r="Z551" s="4"/>
      <c r="AA551" s="4"/>
      <c r="AB551" s="4"/>
    </row>
    <row r="552" ht="15.75" customHeight="1">
      <c r="A552" s="113"/>
      <c r="B552" s="4"/>
      <c r="C552" s="4"/>
      <c r="D552" s="4"/>
      <c r="E552" s="4"/>
      <c r="F552" s="4"/>
      <c r="G552" s="4"/>
      <c r="H552" s="4"/>
      <c r="I552" s="114"/>
      <c r="J552" s="115"/>
      <c r="K552" s="4"/>
      <c r="L552" s="4"/>
      <c r="M552" s="4"/>
      <c r="N552" s="4"/>
      <c r="O552" s="4"/>
      <c r="P552" s="4"/>
      <c r="Q552" s="4"/>
      <c r="R552" s="4"/>
      <c r="S552" s="4"/>
      <c r="T552" s="4"/>
      <c r="U552" s="26"/>
      <c r="V552" s="4"/>
      <c r="W552" s="4"/>
      <c r="X552" s="4"/>
      <c r="Y552" s="4"/>
      <c r="Z552" s="4"/>
      <c r="AA552" s="4"/>
      <c r="AB552" s="4"/>
    </row>
    <row r="553" ht="15.75" customHeight="1">
      <c r="A553" s="113"/>
      <c r="B553" s="4"/>
      <c r="C553" s="4"/>
      <c r="D553" s="4"/>
      <c r="E553" s="4"/>
      <c r="F553" s="4"/>
      <c r="G553" s="4"/>
      <c r="H553" s="4"/>
      <c r="I553" s="114"/>
      <c r="J553" s="115"/>
      <c r="K553" s="4"/>
      <c r="L553" s="4"/>
      <c r="M553" s="4"/>
      <c r="N553" s="4"/>
      <c r="O553" s="4"/>
      <c r="P553" s="4"/>
      <c r="Q553" s="4"/>
      <c r="R553" s="4"/>
      <c r="S553" s="4"/>
      <c r="T553" s="4"/>
      <c r="U553" s="26"/>
      <c r="V553" s="4"/>
      <c r="W553" s="4"/>
      <c r="X553" s="4"/>
      <c r="Y553" s="4"/>
      <c r="Z553" s="4"/>
      <c r="AA553" s="4"/>
      <c r="AB553" s="4"/>
    </row>
    <row r="554" ht="15.75" customHeight="1">
      <c r="A554" s="113"/>
      <c r="B554" s="4"/>
      <c r="C554" s="4"/>
      <c r="D554" s="4"/>
      <c r="E554" s="4"/>
      <c r="F554" s="4"/>
      <c r="G554" s="4"/>
      <c r="H554" s="4"/>
      <c r="I554" s="114"/>
      <c r="J554" s="115"/>
      <c r="K554" s="4"/>
      <c r="L554" s="4"/>
      <c r="M554" s="4"/>
      <c r="N554" s="4"/>
      <c r="O554" s="4"/>
      <c r="P554" s="4"/>
      <c r="Q554" s="4"/>
      <c r="R554" s="4"/>
      <c r="S554" s="4"/>
      <c r="T554" s="4"/>
      <c r="U554" s="26"/>
      <c r="V554" s="4"/>
      <c r="W554" s="4"/>
      <c r="X554" s="4"/>
      <c r="Y554" s="4"/>
      <c r="Z554" s="4"/>
      <c r="AA554" s="4"/>
      <c r="AB554" s="4"/>
    </row>
    <row r="555" ht="15.75" customHeight="1">
      <c r="A555" s="113"/>
      <c r="B555" s="4"/>
      <c r="C555" s="4"/>
      <c r="D555" s="4"/>
      <c r="E555" s="4"/>
      <c r="F555" s="4"/>
      <c r="G555" s="4"/>
      <c r="H555" s="4"/>
      <c r="I555" s="114"/>
      <c r="J555" s="115"/>
      <c r="K555" s="4"/>
      <c r="L555" s="4"/>
      <c r="M555" s="4"/>
      <c r="N555" s="4"/>
      <c r="O555" s="4"/>
      <c r="P555" s="4"/>
      <c r="Q555" s="4"/>
      <c r="R555" s="4"/>
      <c r="S555" s="4"/>
      <c r="T555" s="4"/>
      <c r="U555" s="26"/>
      <c r="V555" s="4"/>
      <c r="W555" s="4"/>
      <c r="X555" s="4"/>
      <c r="Y555" s="4"/>
      <c r="Z555" s="4"/>
      <c r="AA555" s="4"/>
      <c r="AB555" s="4"/>
    </row>
    <row r="556" ht="15.75" customHeight="1">
      <c r="A556" s="113"/>
      <c r="B556" s="4"/>
      <c r="C556" s="4"/>
      <c r="D556" s="4"/>
      <c r="E556" s="4"/>
      <c r="F556" s="4"/>
      <c r="G556" s="4"/>
      <c r="H556" s="4"/>
      <c r="I556" s="114"/>
      <c r="J556" s="115"/>
      <c r="K556" s="4"/>
      <c r="L556" s="4"/>
      <c r="M556" s="4"/>
      <c r="N556" s="4"/>
      <c r="O556" s="4"/>
      <c r="P556" s="4"/>
      <c r="Q556" s="4"/>
      <c r="R556" s="4"/>
      <c r="S556" s="4"/>
      <c r="T556" s="4"/>
      <c r="U556" s="26"/>
      <c r="V556" s="4"/>
      <c r="W556" s="4"/>
      <c r="X556" s="4"/>
      <c r="Y556" s="4"/>
      <c r="Z556" s="4"/>
      <c r="AA556" s="4"/>
      <c r="AB556" s="4"/>
    </row>
    <row r="557" ht="15.75" customHeight="1">
      <c r="A557" s="113"/>
      <c r="B557" s="4"/>
      <c r="C557" s="4"/>
      <c r="D557" s="4"/>
      <c r="E557" s="4"/>
      <c r="F557" s="4"/>
      <c r="G557" s="4"/>
      <c r="H557" s="4"/>
      <c r="I557" s="114"/>
      <c r="J557" s="115"/>
      <c r="K557" s="4"/>
      <c r="L557" s="4"/>
      <c r="M557" s="4"/>
      <c r="N557" s="4"/>
      <c r="O557" s="4"/>
      <c r="P557" s="4"/>
      <c r="Q557" s="4"/>
      <c r="R557" s="4"/>
      <c r="S557" s="4"/>
      <c r="T557" s="4"/>
      <c r="U557" s="26"/>
      <c r="V557" s="4"/>
      <c r="W557" s="4"/>
      <c r="X557" s="4"/>
      <c r="Y557" s="4"/>
      <c r="Z557" s="4"/>
      <c r="AA557" s="4"/>
      <c r="AB557" s="4"/>
    </row>
    <row r="558" ht="15.75" customHeight="1">
      <c r="A558" s="113"/>
      <c r="B558" s="4"/>
      <c r="C558" s="4"/>
      <c r="D558" s="4"/>
      <c r="E558" s="4"/>
      <c r="F558" s="4"/>
      <c r="G558" s="4"/>
      <c r="H558" s="4"/>
      <c r="I558" s="114"/>
      <c r="J558" s="115"/>
      <c r="K558" s="4"/>
      <c r="L558" s="4"/>
      <c r="M558" s="4"/>
      <c r="N558" s="4"/>
      <c r="O558" s="4"/>
      <c r="P558" s="4"/>
      <c r="Q558" s="4"/>
      <c r="R558" s="4"/>
      <c r="S558" s="4"/>
      <c r="T558" s="4"/>
      <c r="U558" s="26"/>
      <c r="V558" s="4"/>
      <c r="W558" s="4"/>
      <c r="X558" s="4"/>
      <c r="Y558" s="4"/>
      <c r="Z558" s="4"/>
      <c r="AA558" s="4"/>
      <c r="AB558" s="4"/>
    </row>
    <row r="559" ht="15.75" customHeight="1">
      <c r="A559" s="113"/>
      <c r="B559" s="4"/>
      <c r="C559" s="4"/>
      <c r="D559" s="4"/>
      <c r="E559" s="4"/>
      <c r="F559" s="4"/>
      <c r="G559" s="4"/>
      <c r="H559" s="4"/>
      <c r="I559" s="114"/>
      <c r="J559" s="115"/>
      <c r="K559" s="4"/>
      <c r="L559" s="4"/>
      <c r="M559" s="4"/>
      <c r="N559" s="4"/>
      <c r="O559" s="4"/>
      <c r="P559" s="4"/>
      <c r="Q559" s="4"/>
      <c r="R559" s="4"/>
      <c r="S559" s="4"/>
      <c r="T559" s="4"/>
      <c r="U559" s="26"/>
      <c r="V559" s="4"/>
      <c r="W559" s="4"/>
      <c r="X559" s="4"/>
      <c r="Y559" s="4"/>
      <c r="Z559" s="4"/>
      <c r="AA559" s="4"/>
      <c r="AB559" s="4"/>
    </row>
    <row r="560" ht="15.75" customHeight="1">
      <c r="A560" s="113"/>
      <c r="B560" s="4"/>
      <c r="C560" s="4"/>
      <c r="D560" s="4"/>
      <c r="E560" s="4"/>
      <c r="F560" s="4"/>
      <c r="G560" s="4"/>
      <c r="H560" s="4"/>
      <c r="I560" s="114"/>
      <c r="J560" s="115"/>
      <c r="K560" s="4"/>
      <c r="L560" s="4"/>
      <c r="M560" s="4"/>
      <c r="N560" s="4"/>
      <c r="O560" s="4"/>
      <c r="P560" s="4"/>
      <c r="Q560" s="4"/>
      <c r="R560" s="4"/>
      <c r="S560" s="4"/>
      <c r="T560" s="4"/>
      <c r="U560" s="26"/>
      <c r="V560" s="4"/>
      <c r="W560" s="4"/>
      <c r="X560" s="4"/>
      <c r="Y560" s="4"/>
      <c r="Z560" s="4"/>
      <c r="AA560" s="4"/>
      <c r="AB560" s="4"/>
    </row>
    <row r="561" ht="15.75" customHeight="1">
      <c r="A561" s="113"/>
      <c r="B561" s="4"/>
      <c r="C561" s="4"/>
      <c r="D561" s="4"/>
      <c r="E561" s="4"/>
      <c r="F561" s="4"/>
      <c r="G561" s="4"/>
      <c r="H561" s="4"/>
      <c r="I561" s="114"/>
      <c r="J561" s="115"/>
      <c r="K561" s="4"/>
      <c r="L561" s="4"/>
      <c r="M561" s="4"/>
      <c r="N561" s="4"/>
      <c r="O561" s="4"/>
      <c r="P561" s="4"/>
      <c r="Q561" s="4"/>
      <c r="R561" s="4"/>
      <c r="S561" s="4"/>
      <c r="T561" s="4"/>
      <c r="U561" s="26"/>
      <c r="V561" s="4"/>
      <c r="W561" s="4"/>
      <c r="X561" s="4"/>
      <c r="Y561" s="4"/>
      <c r="Z561" s="4"/>
      <c r="AA561" s="4"/>
      <c r="AB561" s="4"/>
    </row>
    <row r="562" ht="15.75" customHeight="1">
      <c r="A562" s="113"/>
      <c r="B562" s="4"/>
      <c r="C562" s="4"/>
      <c r="D562" s="4"/>
      <c r="E562" s="4"/>
      <c r="F562" s="4"/>
      <c r="G562" s="4"/>
      <c r="H562" s="4"/>
      <c r="I562" s="114"/>
      <c r="J562" s="115"/>
      <c r="K562" s="4"/>
      <c r="L562" s="4"/>
      <c r="M562" s="4"/>
      <c r="N562" s="4"/>
      <c r="O562" s="4"/>
      <c r="P562" s="4"/>
      <c r="Q562" s="4"/>
      <c r="R562" s="4"/>
      <c r="S562" s="4"/>
      <c r="T562" s="4"/>
      <c r="U562" s="26"/>
      <c r="V562" s="4"/>
      <c r="W562" s="4"/>
      <c r="X562" s="4"/>
      <c r="Y562" s="4"/>
      <c r="Z562" s="4"/>
      <c r="AA562" s="4"/>
      <c r="AB562" s="4"/>
    </row>
    <row r="563" ht="15.75" customHeight="1">
      <c r="A563" s="113"/>
      <c r="B563" s="4"/>
      <c r="C563" s="4"/>
      <c r="D563" s="4"/>
      <c r="E563" s="4"/>
      <c r="F563" s="4"/>
      <c r="G563" s="4"/>
      <c r="H563" s="4"/>
      <c r="I563" s="114"/>
      <c r="J563" s="115"/>
      <c r="K563" s="4"/>
      <c r="L563" s="4"/>
      <c r="M563" s="4"/>
      <c r="N563" s="4"/>
      <c r="O563" s="4"/>
      <c r="P563" s="4"/>
      <c r="Q563" s="4"/>
      <c r="R563" s="4"/>
      <c r="S563" s="4"/>
      <c r="T563" s="4"/>
      <c r="U563" s="26"/>
      <c r="V563" s="4"/>
      <c r="W563" s="4"/>
      <c r="X563" s="4"/>
      <c r="Y563" s="4"/>
      <c r="Z563" s="4"/>
      <c r="AA563" s="4"/>
      <c r="AB563" s="4"/>
    </row>
    <row r="564" ht="15.75" customHeight="1">
      <c r="A564" s="113"/>
      <c r="B564" s="4"/>
      <c r="C564" s="4"/>
      <c r="D564" s="4"/>
      <c r="E564" s="4"/>
      <c r="F564" s="4"/>
      <c r="G564" s="4"/>
      <c r="H564" s="4"/>
      <c r="I564" s="114"/>
      <c r="J564" s="115"/>
      <c r="K564" s="4"/>
      <c r="L564" s="4"/>
      <c r="M564" s="4"/>
      <c r="N564" s="4"/>
      <c r="O564" s="4"/>
      <c r="P564" s="4"/>
      <c r="Q564" s="4"/>
      <c r="R564" s="4"/>
      <c r="S564" s="4"/>
      <c r="T564" s="4"/>
      <c r="U564" s="26"/>
      <c r="V564" s="4"/>
      <c r="W564" s="4"/>
      <c r="X564" s="4"/>
      <c r="Y564" s="4"/>
      <c r="Z564" s="4"/>
      <c r="AA564" s="4"/>
      <c r="AB564" s="4"/>
    </row>
    <row r="565" ht="15.75" customHeight="1">
      <c r="A565" s="113"/>
      <c r="B565" s="4"/>
      <c r="C565" s="4"/>
      <c r="D565" s="4"/>
      <c r="E565" s="4"/>
      <c r="F565" s="4"/>
      <c r="G565" s="4"/>
      <c r="H565" s="4"/>
      <c r="I565" s="114"/>
      <c r="J565" s="115"/>
      <c r="K565" s="4"/>
      <c r="L565" s="4"/>
      <c r="M565" s="4"/>
      <c r="N565" s="4"/>
      <c r="O565" s="4"/>
      <c r="P565" s="4"/>
      <c r="Q565" s="4"/>
      <c r="R565" s="4"/>
      <c r="S565" s="4"/>
      <c r="T565" s="4"/>
      <c r="U565" s="26"/>
      <c r="V565" s="4"/>
      <c r="W565" s="4"/>
      <c r="X565" s="4"/>
      <c r="Y565" s="4"/>
      <c r="Z565" s="4"/>
      <c r="AA565" s="4"/>
      <c r="AB565" s="4"/>
    </row>
    <row r="566" ht="15.75" customHeight="1">
      <c r="A566" s="113"/>
      <c r="B566" s="4"/>
      <c r="C566" s="4"/>
      <c r="D566" s="4"/>
      <c r="E566" s="4"/>
      <c r="F566" s="4"/>
      <c r="G566" s="4"/>
      <c r="H566" s="4"/>
      <c r="I566" s="114"/>
      <c r="J566" s="115"/>
      <c r="K566" s="4"/>
      <c r="L566" s="4"/>
      <c r="M566" s="4"/>
      <c r="N566" s="4"/>
      <c r="O566" s="4"/>
      <c r="P566" s="4"/>
      <c r="Q566" s="4"/>
      <c r="R566" s="4"/>
      <c r="S566" s="4"/>
      <c r="T566" s="4"/>
      <c r="U566" s="26"/>
      <c r="V566" s="4"/>
      <c r="W566" s="4"/>
      <c r="X566" s="4"/>
      <c r="Y566" s="4"/>
      <c r="Z566" s="4"/>
      <c r="AA566" s="4"/>
      <c r="AB566" s="4"/>
    </row>
    <row r="567" ht="15.75" customHeight="1">
      <c r="A567" s="113"/>
      <c r="B567" s="4"/>
      <c r="C567" s="4"/>
      <c r="D567" s="4"/>
      <c r="E567" s="4"/>
      <c r="F567" s="4"/>
      <c r="G567" s="4"/>
      <c r="H567" s="4"/>
      <c r="I567" s="114"/>
      <c r="J567" s="115"/>
      <c r="K567" s="4"/>
      <c r="L567" s="4"/>
      <c r="M567" s="4"/>
      <c r="N567" s="4"/>
      <c r="O567" s="4"/>
      <c r="P567" s="4"/>
      <c r="Q567" s="4"/>
      <c r="R567" s="4"/>
      <c r="S567" s="4"/>
      <c r="T567" s="4"/>
      <c r="U567" s="26"/>
      <c r="V567" s="4"/>
      <c r="W567" s="4"/>
      <c r="X567" s="4"/>
      <c r="Y567" s="4"/>
      <c r="Z567" s="4"/>
      <c r="AA567" s="4"/>
      <c r="AB567" s="4"/>
    </row>
    <row r="568" ht="15.75" customHeight="1">
      <c r="A568" s="113"/>
      <c r="B568" s="4"/>
      <c r="C568" s="4"/>
      <c r="D568" s="4"/>
      <c r="E568" s="4"/>
      <c r="F568" s="4"/>
      <c r="G568" s="4"/>
      <c r="H568" s="4"/>
      <c r="I568" s="114"/>
      <c r="J568" s="115"/>
      <c r="K568" s="4"/>
      <c r="L568" s="4"/>
      <c r="M568" s="4"/>
      <c r="N568" s="4"/>
      <c r="O568" s="4"/>
      <c r="P568" s="4"/>
      <c r="Q568" s="4"/>
      <c r="R568" s="4"/>
      <c r="S568" s="4"/>
      <c r="T568" s="4"/>
      <c r="U568" s="26"/>
      <c r="V568" s="4"/>
      <c r="W568" s="4"/>
      <c r="X568" s="4"/>
      <c r="Y568" s="4"/>
      <c r="Z568" s="4"/>
      <c r="AA568" s="4"/>
      <c r="AB568" s="4"/>
    </row>
    <row r="569" ht="15.75" customHeight="1">
      <c r="A569" s="113"/>
      <c r="B569" s="4"/>
      <c r="C569" s="4"/>
      <c r="D569" s="4"/>
      <c r="E569" s="4"/>
      <c r="F569" s="4"/>
      <c r="G569" s="4"/>
      <c r="H569" s="4"/>
      <c r="I569" s="114"/>
      <c r="J569" s="115"/>
      <c r="K569" s="4"/>
      <c r="L569" s="4"/>
      <c r="M569" s="4"/>
      <c r="N569" s="4"/>
      <c r="O569" s="4"/>
      <c r="P569" s="4"/>
      <c r="Q569" s="4"/>
      <c r="R569" s="4"/>
      <c r="S569" s="4"/>
      <c r="T569" s="4"/>
      <c r="U569" s="26"/>
      <c r="V569" s="4"/>
      <c r="W569" s="4"/>
      <c r="X569" s="4"/>
      <c r="Y569" s="4"/>
      <c r="Z569" s="4"/>
      <c r="AA569" s="4"/>
      <c r="AB569" s="4"/>
    </row>
    <row r="570" ht="15.75" customHeight="1">
      <c r="A570" s="113"/>
      <c r="B570" s="4"/>
      <c r="C570" s="4"/>
      <c r="D570" s="4"/>
      <c r="E570" s="4"/>
      <c r="F570" s="4"/>
      <c r="G570" s="4"/>
      <c r="H570" s="4"/>
      <c r="I570" s="114"/>
      <c r="J570" s="115"/>
      <c r="K570" s="4"/>
      <c r="L570" s="4"/>
      <c r="M570" s="4"/>
      <c r="N570" s="4"/>
      <c r="O570" s="4"/>
      <c r="P570" s="4"/>
      <c r="Q570" s="4"/>
      <c r="R570" s="4"/>
      <c r="S570" s="4"/>
      <c r="T570" s="4"/>
      <c r="U570" s="26"/>
      <c r="V570" s="4"/>
      <c r="W570" s="4"/>
      <c r="X570" s="4"/>
      <c r="Y570" s="4"/>
      <c r="Z570" s="4"/>
      <c r="AA570" s="4"/>
      <c r="AB570" s="4"/>
    </row>
    <row r="571" ht="15.75" customHeight="1">
      <c r="A571" s="113"/>
      <c r="B571" s="4"/>
      <c r="C571" s="4"/>
      <c r="D571" s="4"/>
      <c r="E571" s="4"/>
      <c r="F571" s="4"/>
      <c r="G571" s="4"/>
      <c r="H571" s="4"/>
      <c r="I571" s="114"/>
      <c r="J571" s="115"/>
      <c r="K571" s="4"/>
      <c r="L571" s="4"/>
      <c r="M571" s="4"/>
      <c r="N571" s="4"/>
      <c r="O571" s="4"/>
      <c r="P571" s="4"/>
      <c r="Q571" s="4"/>
      <c r="R571" s="4"/>
      <c r="S571" s="4"/>
      <c r="T571" s="4"/>
      <c r="U571" s="26"/>
      <c r="V571" s="4"/>
      <c r="W571" s="4"/>
      <c r="X571" s="4"/>
      <c r="Y571" s="4"/>
      <c r="Z571" s="4"/>
      <c r="AA571" s="4"/>
      <c r="AB571" s="4"/>
    </row>
    <row r="572" ht="15.75" customHeight="1">
      <c r="A572" s="113"/>
      <c r="B572" s="4"/>
      <c r="C572" s="4"/>
      <c r="D572" s="4"/>
      <c r="E572" s="4"/>
      <c r="F572" s="4"/>
      <c r="G572" s="4"/>
      <c r="H572" s="4"/>
      <c r="I572" s="114"/>
      <c r="J572" s="115"/>
      <c r="K572" s="4"/>
      <c r="L572" s="4"/>
      <c r="M572" s="4"/>
      <c r="N572" s="4"/>
      <c r="O572" s="4"/>
      <c r="P572" s="4"/>
      <c r="Q572" s="4"/>
      <c r="R572" s="4"/>
      <c r="S572" s="4"/>
      <c r="T572" s="4"/>
      <c r="U572" s="26"/>
      <c r="V572" s="4"/>
      <c r="W572" s="4"/>
      <c r="X572" s="4"/>
      <c r="Y572" s="4"/>
      <c r="Z572" s="4"/>
      <c r="AA572" s="4"/>
      <c r="AB572" s="4"/>
    </row>
    <row r="573" ht="15.75" customHeight="1">
      <c r="A573" s="113"/>
      <c r="B573" s="4"/>
      <c r="C573" s="4"/>
      <c r="D573" s="4"/>
      <c r="E573" s="4"/>
      <c r="F573" s="4"/>
      <c r="G573" s="4"/>
      <c r="H573" s="4"/>
      <c r="I573" s="114"/>
      <c r="J573" s="115"/>
      <c r="K573" s="4"/>
      <c r="L573" s="4"/>
      <c r="M573" s="4"/>
      <c r="N573" s="4"/>
      <c r="O573" s="4"/>
      <c r="P573" s="4"/>
      <c r="Q573" s="4"/>
      <c r="R573" s="4"/>
      <c r="S573" s="4"/>
      <c r="T573" s="4"/>
      <c r="U573" s="26"/>
      <c r="V573" s="4"/>
      <c r="W573" s="4"/>
      <c r="X573" s="4"/>
      <c r="Y573" s="4"/>
      <c r="Z573" s="4"/>
      <c r="AA573" s="4"/>
      <c r="AB573" s="4"/>
    </row>
    <row r="574" ht="15.75" customHeight="1">
      <c r="A574" s="113"/>
      <c r="B574" s="4"/>
      <c r="C574" s="4"/>
      <c r="D574" s="4"/>
      <c r="E574" s="4"/>
      <c r="F574" s="4"/>
      <c r="G574" s="4"/>
      <c r="H574" s="4"/>
      <c r="I574" s="114"/>
      <c r="J574" s="115"/>
      <c r="K574" s="4"/>
      <c r="L574" s="4"/>
      <c r="M574" s="4"/>
      <c r="N574" s="4"/>
      <c r="O574" s="4"/>
      <c r="P574" s="4"/>
      <c r="Q574" s="4"/>
      <c r="R574" s="4"/>
      <c r="S574" s="4"/>
      <c r="T574" s="4"/>
      <c r="U574" s="26"/>
      <c r="V574" s="4"/>
      <c r="W574" s="4"/>
      <c r="X574" s="4"/>
      <c r="Y574" s="4"/>
      <c r="Z574" s="4"/>
      <c r="AA574" s="4"/>
      <c r="AB574" s="4"/>
    </row>
    <row r="575" ht="15.75" customHeight="1">
      <c r="A575" s="113"/>
      <c r="B575" s="4"/>
      <c r="C575" s="4"/>
      <c r="D575" s="4"/>
      <c r="E575" s="4"/>
      <c r="F575" s="4"/>
      <c r="G575" s="4"/>
      <c r="H575" s="4"/>
      <c r="I575" s="114"/>
      <c r="J575" s="115"/>
      <c r="K575" s="4"/>
      <c r="L575" s="4"/>
      <c r="M575" s="4"/>
      <c r="N575" s="4"/>
      <c r="O575" s="4"/>
      <c r="P575" s="4"/>
      <c r="Q575" s="4"/>
      <c r="R575" s="4"/>
      <c r="S575" s="4"/>
      <c r="T575" s="4"/>
      <c r="U575" s="26"/>
      <c r="V575" s="4"/>
      <c r="W575" s="4"/>
      <c r="X575" s="4"/>
      <c r="Y575" s="4"/>
      <c r="Z575" s="4"/>
      <c r="AA575" s="4"/>
      <c r="AB575" s="4"/>
    </row>
    <row r="576" ht="15.75" customHeight="1">
      <c r="A576" s="113"/>
      <c r="B576" s="4"/>
      <c r="C576" s="4"/>
      <c r="D576" s="4"/>
      <c r="E576" s="4"/>
      <c r="F576" s="4"/>
      <c r="G576" s="4"/>
      <c r="H576" s="4"/>
      <c r="I576" s="114"/>
      <c r="J576" s="115"/>
      <c r="K576" s="4"/>
      <c r="L576" s="4"/>
      <c r="M576" s="4"/>
      <c r="N576" s="4"/>
      <c r="O576" s="4"/>
      <c r="P576" s="4"/>
      <c r="Q576" s="4"/>
      <c r="R576" s="4"/>
      <c r="S576" s="4"/>
      <c r="T576" s="4"/>
      <c r="U576" s="26"/>
      <c r="V576" s="4"/>
      <c r="W576" s="4"/>
      <c r="X576" s="4"/>
      <c r="Y576" s="4"/>
      <c r="Z576" s="4"/>
      <c r="AA576" s="4"/>
      <c r="AB576" s="4"/>
    </row>
    <row r="577" ht="15.75" customHeight="1">
      <c r="A577" s="113"/>
      <c r="B577" s="4"/>
      <c r="C577" s="4"/>
      <c r="D577" s="4"/>
      <c r="E577" s="4"/>
      <c r="F577" s="4"/>
      <c r="G577" s="4"/>
      <c r="H577" s="4"/>
      <c r="I577" s="114"/>
      <c r="J577" s="115"/>
      <c r="K577" s="4"/>
      <c r="L577" s="4"/>
      <c r="M577" s="4"/>
      <c r="N577" s="4"/>
      <c r="O577" s="4"/>
      <c r="P577" s="4"/>
      <c r="Q577" s="4"/>
      <c r="R577" s="4"/>
      <c r="S577" s="4"/>
      <c r="T577" s="4"/>
      <c r="U577" s="26"/>
      <c r="V577" s="4"/>
      <c r="W577" s="4"/>
      <c r="X577" s="4"/>
      <c r="Y577" s="4"/>
      <c r="Z577" s="4"/>
      <c r="AA577" s="4"/>
      <c r="AB577" s="4"/>
    </row>
    <row r="578" ht="15.75" customHeight="1">
      <c r="A578" s="113"/>
      <c r="B578" s="4"/>
      <c r="C578" s="4"/>
      <c r="D578" s="4"/>
      <c r="E578" s="4"/>
      <c r="F578" s="4"/>
      <c r="G578" s="4"/>
      <c r="H578" s="4"/>
      <c r="I578" s="114"/>
      <c r="J578" s="115"/>
      <c r="K578" s="4"/>
      <c r="L578" s="4"/>
      <c r="M578" s="4"/>
      <c r="N578" s="4"/>
      <c r="O578" s="4"/>
      <c r="P578" s="4"/>
      <c r="Q578" s="4"/>
      <c r="R578" s="4"/>
      <c r="S578" s="4"/>
      <c r="T578" s="4"/>
      <c r="U578" s="26"/>
      <c r="V578" s="4"/>
      <c r="W578" s="4"/>
      <c r="X578" s="4"/>
      <c r="Y578" s="4"/>
      <c r="Z578" s="4"/>
      <c r="AA578" s="4"/>
      <c r="AB578" s="4"/>
    </row>
    <row r="579" ht="15.75" customHeight="1">
      <c r="A579" s="113"/>
      <c r="B579" s="4"/>
      <c r="C579" s="4"/>
      <c r="D579" s="4"/>
      <c r="E579" s="4"/>
      <c r="F579" s="4"/>
      <c r="G579" s="4"/>
      <c r="H579" s="4"/>
      <c r="I579" s="114"/>
      <c r="J579" s="115"/>
      <c r="K579" s="4"/>
      <c r="L579" s="4"/>
      <c r="M579" s="4"/>
      <c r="N579" s="4"/>
      <c r="O579" s="4"/>
      <c r="P579" s="4"/>
      <c r="Q579" s="4"/>
      <c r="R579" s="4"/>
      <c r="S579" s="4"/>
      <c r="T579" s="4"/>
      <c r="U579" s="26"/>
      <c r="V579" s="4"/>
      <c r="W579" s="4"/>
      <c r="X579" s="4"/>
      <c r="Y579" s="4"/>
      <c r="Z579" s="4"/>
      <c r="AA579" s="4"/>
      <c r="AB579" s="4"/>
    </row>
    <row r="580" ht="15.75" customHeight="1">
      <c r="A580" s="113"/>
      <c r="B580" s="4"/>
      <c r="C580" s="4"/>
      <c r="D580" s="4"/>
      <c r="E580" s="4"/>
      <c r="F580" s="4"/>
      <c r="G580" s="4"/>
      <c r="H580" s="4"/>
      <c r="I580" s="114"/>
      <c r="J580" s="115"/>
      <c r="K580" s="4"/>
      <c r="L580" s="4"/>
      <c r="M580" s="4"/>
      <c r="N580" s="4"/>
      <c r="O580" s="4"/>
      <c r="P580" s="4"/>
      <c r="Q580" s="4"/>
      <c r="R580" s="4"/>
      <c r="S580" s="4"/>
      <c r="T580" s="4"/>
      <c r="U580" s="26"/>
      <c r="V580" s="4"/>
      <c r="W580" s="4"/>
      <c r="X580" s="4"/>
      <c r="Y580" s="4"/>
      <c r="Z580" s="4"/>
      <c r="AA580" s="4"/>
      <c r="AB580" s="4"/>
    </row>
    <row r="581" ht="15.75" customHeight="1">
      <c r="A581" s="113"/>
      <c r="B581" s="4"/>
      <c r="C581" s="4"/>
      <c r="D581" s="4"/>
      <c r="E581" s="4"/>
      <c r="F581" s="4"/>
      <c r="G581" s="4"/>
      <c r="H581" s="4"/>
      <c r="I581" s="114"/>
      <c r="J581" s="115"/>
      <c r="K581" s="4"/>
      <c r="L581" s="4"/>
      <c r="M581" s="4"/>
      <c r="N581" s="4"/>
      <c r="O581" s="4"/>
      <c r="P581" s="4"/>
      <c r="Q581" s="4"/>
      <c r="R581" s="4"/>
      <c r="S581" s="4"/>
      <c r="T581" s="4"/>
      <c r="U581" s="26"/>
      <c r="V581" s="4"/>
      <c r="W581" s="4"/>
      <c r="X581" s="4"/>
      <c r="Y581" s="4"/>
      <c r="Z581" s="4"/>
      <c r="AA581" s="4"/>
      <c r="AB581" s="4"/>
    </row>
    <row r="582" ht="15.75" customHeight="1">
      <c r="A582" s="113"/>
      <c r="B582" s="4"/>
      <c r="C582" s="4"/>
      <c r="D582" s="4"/>
      <c r="E582" s="4"/>
      <c r="F582" s="4"/>
      <c r="G582" s="4"/>
      <c r="H582" s="4"/>
      <c r="I582" s="114"/>
      <c r="J582" s="115"/>
      <c r="K582" s="4"/>
      <c r="L582" s="4"/>
      <c r="M582" s="4"/>
      <c r="N582" s="4"/>
      <c r="O582" s="4"/>
      <c r="P582" s="4"/>
      <c r="Q582" s="4"/>
      <c r="R582" s="4"/>
      <c r="S582" s="4"/>
      <c r="T582" s="4"/>
      <c r="U582" s="26"/>
      <c r="V582" s="4"/>
      <c r="W582" s="4"/>
      <c r="X582" s="4"/>
      <c r="Y582" s="4"/>
      <c r="Z582" s="4"/>
      <c r="AA582" s="4"/>
      <c r="AB582" s="4"/>
    </row>
    <row r="583" ht="15.75" customHeight="1">
      <c r="A583" s="113"/>
      <c r="B583" s="4"/>
      <c r="C583" s="4"/>
      <c r="D583" s="4"/>
      <c r="E583" s="4"/>
      <c r="F583" s="4"/>
      <c r="G583" s="4"/>
      <c r="H583" s="4"/>
      <c r="I583" s="114"/>
      <c r="J583" s="115"/>
      <c r="K583" s="4"/>
      <c r="L583" s="4"/>
      <c r="M583" s="4"/>
      <c r="N583" s="4"/>
      <c r="O583" s="4"/>
      <c r="P583" s="4"/>
      <c r="Q583" s="4"/>
      <c r="R583" s="4"/>
      <c r="S583" s="4"/>
      <c r="T583" s="4"/>
      <c r="U583" s="26"/>
      <c r="V583" s="4"/>
      <c r="W583" s="4"/>
      <c r="X583" s="4"/>
      <c r="Y583" s="4"/>
      <c r="Z583" s="4"/>
      <c r="AA583" s="4"/>
      <c r="AB583" s="4"/>
    </row>
    <row r="584" ht="15.75" customHeight="1">
      <c r="A584" s="113"/>
      <c r="B584" s="4"/>
      <c r="C584" s="4"/>
      <c r="D584" s="4"/>
      <c r="E584" s="4"/>
      <c r="F584" s="4"/>
      <c r="G584" s="4"/>
      <c r="H584" s="4"/>
      <c r="I584" s="114"/>
      <c r="J584" s="115"/>
      <c r="K584" s="4"/>
      <c r="L584" s="4"/>
      <c r="M584" s="4"/>
      <c r="N584" s="4"/>
      <c r="O584" s="4"/>
      <c r="P584" s="4"/>
      <c r="Q584" s="4"/>
      <c r="R584" s="4"/>
      <c r="S584" s="4"/>
      <c r="T584" s="4"/>
      <c r="U584" s="26"/>
      <c r="V584" s="4"/>
      <c r="W584" s="4"/>
      <c r="X584" s="4"/>
      <c r="Y584" s="4"/>
      <c r="Z584" s="4"/>
      <c r="AA584" s="4"/>
      <c r="AB584" s="4"/>
    </row>
    <row r="585" ht="15.75" customHeight="1">
      <c r="A585" s="113"/>
      <c r="B585" s="4"/>
      <c r="C585" s="4"/>
      <c r="D585" s="4"/>
      <c r="E585" s="4"/>
      <c r="F585" s="4"/>
      <c r="G585" s="4"/>
      <c r="H585" s="4"/>
      <c r="I585" s="114"/>
      <c r="J585" s="115"/>
      <c r="K585" s="4"/>
      <c r="L585" s="4"/>
      <c r="M585" s="4"/>
      <c r="N585" s="4"/>
      <c r="O585" s="4"/>
      <c r="P585" s="4"/>
      <c r="Q585" s="4"/>
      <c r="R585" s="4"/>
      <c r="S585" s="4"/>
      <c r="T585" s="4"/>
      <c r="U585" s="26"/>
      <c r="V585" s="4"/>
      <c r="W585" s="4"/>
      <c r="X585" s="4"/>
      <c r="Y585" s="4"/>
      <c r="Z585" s="4"/>
      <c r="AA585" s="4"/>
      <c r="AB585" s="4"/>
    </row>
    <row r="586" ht="15.75" customHeight="1">
      <c r="A586" s="113"/>
      <c r="B586" s="4"/>
      <c r="C586" s="4"/>
      <c r="D586" s="4"/>
      <c r="E586" s="4"/>
      <c r="F586" s="4"/>
      <c r="G586" s="4"/>
      <c r="H586" s="4"/>
      <c r="I586" s="114"/>
      <c r="J586" s="115"/>
      <c r="K586" s="4"/>
      <c r="L586" s="4"/>
      <c r="M586" s="4"/>
      <c r="N586" s="4"/>
      <c r="O586" s="4"/>
      <c r="P586" s="4"/>
      <c r="Q586" s="4"/>
      <c r="R586" s="4"/>
      <c r="S586" s="4"/>
      <c r="T586" s="4"/>
      <c r="U586" s="26"/>
      <c r="V586" s="4"/>
      <c r="W586" s="4"/>
      <c r="X586" s="4"/>
      <c r="Y586" s="4"/>
      <c r="Z586" s="4"/>
      <c r="AA586" s="4"/>
      <c r="AB586" s="4"/>
    </row>
    <row r="587" ht="15.75" customHeight="1">
      <c r="A587" s="113"/>
      <c r="B587" s="4"/>
      <c r="C587" s="4"/>
      <c r="D587" s="4"/>
      <c r="E587" s="4"/>
      <c r="F587" s="4"/>
      <c r="G587" s="4"/>
      <c r="H587" s="4"/>
      <c r="I587" s="114"/>
      <c r="J587" s="115"/>
      <c r="K587" s="4"/>
      <c r="L587" s="4"/>
      <c r="M587" s="4"/>
      <c r="N587" s="4"/>
      <c r="O587" s="4"/>
      <c r="P587" s="4"/>
      <c r="Q587" s="4"/>
      <c r="R587" s="4"/>
      <c r="S587" s="4"/>
      <c r="T587" s="4"/>
      <c r="U587" s="26"/>
      <c r="V587" s="4"/>
      <c r="W587" s="4"/>
      <c r="X587" s="4"/>
      <c r="Y587" s="4"/>
      <c r="Z587" s="4"/>
      <c r="AA587" s="4"/>
      <c r="AB587" s="4"/>
    </row>
    <row r="588" ht="15.75" customHeight="1">
      <c r="A588" s="113"/>
      <c r="B588" s="4"/>
      <c r="C588" s="4"/>
      <c r="D588" s="4"/>
      <c r="E588" s="4"/>
      <c r="F588" s="4"/>
      <c r="G588" s="4"/>
      <c r="H588" s="4"/>
      <c r="I588" s="114"/>
      <c r="J588" s="115"/>
      <c r="K588" s="4"/>
      <c r="L588" s="4"/>
      <c r="M588" s="4"/>
      <c r="N588" s="4"/>
      <c r="O588" s="4"/>
      <c r="P588" s="4"/>
      <c r="Q588" s="4"/>
      <c r="R588" s="4"/>
      <c r="S588" s="4"/>
      <c r="T588" s="4"/>
      <c r="U588" s="26"/>
      <c r="V588" s="4"/>
      <c r="W588" s="4"/>
      <c r="X588" s="4"/>
      <c r="Y588" s="4"/>
      <c r="Z588" s="4"/>
      <c r="AA588" s="4"/>
      <c r="AB588" s="4"/>
    </row>
    <row r="589" ht="15.75" customHeight="1">
      <c r="A589" s="113"/>
      <c r="B589" s="4"/>
      <c r="C589" s="4"/>
      <c r="D589" s="4"/>
      <c r="E589" s="4"/>
      <c r="F589" s="4"/>
      <c r="G589" s="4"/>
      <c r="H589" s="4"/>
      <c r="I589" s="114"/>
      <c r="J589" s="115"/>
      <c r="K589" s="4"/>
      <c r="L589" s="4"/>
      <c r="M589" s="4"/>
      <c r="N589" s="4"/>
      <c r="O589" s="4"/>
      <c r="P589" s="4"/>
      <c r="Q589" s="4"/>
      <c r="R589" s="4"/>
      <c r="S589" s="4"/>
      <c r="T589" s="4"/>
      <c r="U589" s="26"/>
      <c r="V589" s="4"/>
      <c r="W589" s="4"/>
      <c r="X589" s="4"/>
      <c r="Y589" s="4"/>
      <c r="Z589" s="4"/>
      <c r="AA589" s="4"/>
      <c r="AB589" s="4"/>
    </row>
    <row r="590" ht="15.75" customHeight="1">
      <c r="A590" s="113"/>
      <c r="B590" s="4"/>
      <c r="C590" s="4"/>
      <c r="D590" s="4"/>
      <c r="E590" s="4"/>
      <c r="F590" s="4"/>
      <c r="G590" s="4"/>
      <c r="H590" s="4"/>
      <c r="I590" s="114"/>
      <c r="J590" s="115"/>
      <c r="K590" s="4"/>
      <c r="L590" s="4"/>
      <c r="M590" s="4"/>
      <c r="N590" s="4"/>
      <c r="O590" s="4"/>
      <c r="P590" s="4"/>
      <c r="Q590" s="4"/>
      <c r="R590" s="4"/>
      <c r="S590" s="4"/>
      <c r="T590" s="4"/>
      <c r="U590" s="26"/>
      <c r="V590" s="4"/>
      <c r="W590" s="4"/>
      <c r="X590" s="4"/>
      <c r="Y590" s="4"/>
      <c r="Z590" s="4"/>
      <c r="AA590" s="4"/>
      <c r="AB590" s="4"/>
    </row>
    <row r="591" ht="15.75" customHeight="1">
      <c r="A591" s="113"/>
      <c r="B591" s="4"/>
      <c r="C591" s="4"/>
      <c r="D591" s="4"/>
      <c r="E591" s="4"/>
      <c r="F591" s="4"/>
      <c r="G591" s="4"/>
      <c r="H591" s="4"/>
      <c r="I591" s="114"/>
      <c r="J591" s="115"/>
      <c r="K591" s="4"/>
      <c r="L591" s="4"/>
      <c r="M591" s="4"/>
      <c r="N591" s="4"/>
      <c r="O591" s="4"/>
      <c r="P591" s="4"/>
      <c r="Q591" s="4"/>
      <c r="R591" s="4"/>
      <c r="S591" s="4"/>
      <c r="T591" s="4"/>
      <c r="U591" s="26"/>
      <c r="V591" s="4"/>
      <c r="W591" s="4"/>
      <c r="X591" s="4"/>
      <c r="Y591" s="4"/>
      <c r="Z591" s="4"/>
      <c r="AA591" s="4"/>
      <c r="AB591" s="4"/>
    </row>
    <row r="592" ht="15.75" customHeight="1">
      <c r="A592" s="113"/>
      <c r="B592" s="4"/>
      <c r="C592" s="4"/>
      <c r="D592" s="4"/>
      <c r="E592" s="4"/>
      <c r="F592" s="4"/>
      <c r="G592" s="4"/>
      <c r="H592" s="4"/>
      <c r="I592" s="114"/>
      <c r="J592" s="115"/>
      <c r="K592" s="4"/>
      <c r="L592" s="4"/>
      <c r="M592" s="4"/>
      <c r="N592" s="4"/>
      <c r="O592" s="4"/>
      <c r="P592" s="4"/>
      <c r="Q592" s="4"/>
      <c r="R592" s="4"/>
      <c r="S592" s="4"/>
      <c r="T592" s="4"/>
      <c r="U592" s="26"/>
      <c r="V592" s="4"/>
      <c r="W592" s="4"/>
      <c r="X592" s="4"/>
      <c r="Y592" s="4"/>
      <c r="Z592" s="4"/>
      <c r="AA592" s="4"/>
      <c r="AB592" s="4"/>
    </row>
    <row r="593" ht="15.75" customHeight="1">
      <c r="A593" s="113"/>
      <c r="B593" s="4"/>
      <c r="C593" s="4"/>
      <c r="D593" s="4"/>
      <c r="E593" s="4"/>
      <c r="F593" s="4"/>
      <c r="G593" s="4"/>
      <c r="H593" s="4"/>
      <c r="I593" s="114"/>
      <c r="J593" s="115"/>
      <c r="K593" s="4"/>
      <c r="L593" s="4"/>
      <c r="M593" s="4"/>
      <c r="N593" s="4"/>
      <c r="O593" s="4"/>
      <c r="P593" s="4"/>
      <c r="Q593" s="4"/>
      <c r="R593" s="4"/>
      <c r="S593" s="4"/>
      <c r="T593" s="4"/>
      <c r="U593" s="26"/>
      <c r="V593" s="4"/>
      <c r="W593" s="4"/>
      <c r="X593" s="4"/>
      <c r="Y593" s="4"/>
      <c r="Z593" s="4"/>
      <c r="AA593" s="4"/>
      <c r="AB593" s="4"/>
    </row>
    <row r="594" ht="15.75" customHeight="1">
      <c r="A594" s="113"/>
      <c r="B594" s="4"/>
      <c r="C594" s="4"/>
      <c r="D594" s="4"/>
      <c r="E594" s="4"/>
      <c r="F594" s="4"/>
      <c r="G594" s="4"/>
      <c r="H594" s="4"/>
      <c r="I594" s="114"/>
      <c r="J594" s="115"/>
      <c r="K594" s="4"/>
      <c r="L594" s="4"/>
      <c r="M594" s="4"/>
      <c r="N594" s="4"/>
      <c r="O594" s="4"/>
      <c r="P594" s="4"/>
      <c r="Q594" s="4"/>
      <c r="R594" s="4"/>
      <c r="S594" s="4"/>
      <c r="T594" s="4"/>
      <c r="U594" s="26"/>
      <c r="V594" s="4"/>
      <c r="W594" s="4"/>
      <c r="X594" s="4"/>
      <c r="Y594" s="4"/>
      <c r="Z594" s="4"/>
      <c r="AA594" s="4"/>
      <c r="AB594" s="4"/>
    </row>
    <row r="595" ht="15.75" customHeight="1">
      <c r="A595" s="113"/>
      <c r="B595" s="4"/>
      <c r="C595" s="4"/>
      <c r="D595" s="4"/>
      <c r="E595" s="4"/>
      <c r="F595" s="4"/>
      <c r="G595" s="4"/>
      <c r="H595" s="4"/>
      <c r="I595" s="114"/>
      <c r="J595" s="115"/>
      <c r="K595" s="4"/>
      <c r="L595" s="4"/>
      <c r="M595" s="4"/>
      <c r="N595" s="4"/>
      <c r="O595" s="4"/>
      <c r="P595" s="4"/>
      <c r="Q595" s="4"/>
      <c r="R595" s="4"/>
      <c r="S595" s="4"/>
      <c r="T595" s="4"/>
      <c r="U595" s="26"/>
      <c r="V595" s="4"/>
      <c r="W595" s="4"/>
      <c r="X595" s="4"/>
      <c r="Y595" s="4"/>
      <c r="Z595" s="4"/>
      <c r="AA595" s="4"/>
      <c r="AB595" s="4"/>
    </row>
    <row r="596" ht="15.75" customHeight="1">
      <c r="A596" s="113"/>
      <c r="B596" s="4"/>
      <c r="C596" s="4"/>
      <c r="D596" s="4"/>
      <c r="E596" s="4"/>
      <c r="F596" s="4"/>
      <c r="G596" s="4"/>
      <c r="H596" s="4"/>
      <c r="I596" s="114"/>
      <c r="J596" s="115"/>
      <c r="K596" s="4"/>
      <c r="L596" s="4"/>
      <c r="M596" s="4"/>
      <c r="N596" s="4"/>
      <c r="O596" s="4"/>
      <c r="P596" s="4"/>
      <c r="Q596" s="4"/>
      <c r="R596" s="4"/>
      <c r="S596" s="4"/>
      <c r="T596" s="4"/>
      <c r="U596" s="26"/>
      <c r="V596" s="4"/>
      <c r="W596" s="4"/>
      <c r="X596" s="4"/>
      <c r="Y596" s="4"/>
      <c r="Z596" s="4"/>
      <c r="AA596" s="4"/>
      <c r="AB596" s="4"/>
    </row>
    <row r="597" ht="15.75" customHeight="1">
      <c r="A597" s="113"/>
      <c r="B597" s="4"/>
      <c r="C597" s="4"/>
      <c r="D597" s="4"/>
      <c r="E597" s="4"/>
      <c r="F597" s="4"/>
      <c r="G597" s="4"/>
      <c r="H597" s="4"/>
      <c r="I597" s="114"/>
      <c r="J597" s="115"/>
      <c r="K597" s="4"/>
      <c r="L597" s="4"/>
      <c r="M597" s="4"/>
      <c r="N597" s="4"/>
      <c r="O597" s="4"/>
      <c r="P597" s="4"/>
      <c r="Q597" s="4"/>
      <c r="R597" s="4"/>
      <c r="S597" s="4"/>
      <c r="T597" s="4"/>
      <c r="U597" s="26"/>
      <c r="V597" s="4"/>
      <c r="W597" s="4"/>
      <c r="X597" s="4"/>
      <c r="Y597" s="4"/>
      <c r="Z597" s="4"/>
      <c r="AA597" s="4"/>
      <c r="AB597" s="4"/>
    </row>
    <row r="598" ht="15.75" customHeight="1">
      <c r="A598" s="113"/>
      <c r="B598" s="4"/>
      <c r="C598" s="4"/>
      <c r="D598" s="4"/>
      <c r="E598" s="4"/>
      <c r="F598" s="4"/>
      <c r="G598" s="4"/>
      <c r="H598" s="4"/>
      <c r="I598" s="114"/>
      <c r="J598" s="115"/>
      <c r="K598" s="4"/>
      <c r="L598" s="4"/>
      <c r="M598" s="4"/>
      <c r="N598" s="4"/>
      <c r="O598" s="4"/>
      <c r="P598" s="4"/>
      <c r="Q598" s="4"/>
      <c r="R598" s="4"/>
      <c r="S598" s="4"/>
      <c r="T598" s="4"/>
      <c r="U598" s="26"/>
      <c r="V598" s="4"/>
      <c r="W598" s="4"/>
      <c r="X598" s="4"/>
      <c r="Y598" s="4"/>
      <c r="Z598" s="4"/>
      <c r="AA598" s="4"/>
      <c r="AB598" s="4"/>
    </row>
    <row r="599" ht="15.75" customHeight="1">
      <c r="A599" s="113"/>
      <c r="B599" s="4"/>
      <c r="C599" s="4"/>
      <c r="D599" s="4"/>
      <c r="E599" s="4"/>
      <c r="F599" s="4"/>
      <c r="G599" s="4"/>
      <c r="H599" s="4"/>
      <c r="I599" s="114"/>
      <c r="J599" s="115"/>
      <c r="K599" s="4"/>
      <c r="L599" s="4"/>
      <c r="M599" s="4"/>
      <c r="N599" s="4"/>
      <c r="O599" s="4"/>
      <c r="P599" s="4"/>
      <c r="Q599" s="4"/>
      <c r="R599" s="4"/>
      <c r="S599" s="4"/>
      <c r="T599" s="4"/>
      <c r="U599" s="26"/>
      <c r="V599" s="4"/>
      <c r="W599" s="4"/>
      <c r="X599" s="4"/>
      <c r="Y599" s="4"/>
      <c r="Z599" s="4"/>
      <c r="AA599" s="4"/>
      <c r="AB599" s="4"/>
    </row>
    <row r="600" ht="15.75" customHeight="1">
      <c r="A600" s="113"/>
      <c r="B600" s="4"/>
      <c r="C600" s="4"/>
      <c r="D600" s="4"/>
      <c r="E600" s="4"/>
      <c r="F600" s="4"/>
      <c r="G600" s="4"/>
      <c r="H600" s="4"/>
      <c r="I600" s="114"/>
      <c r="J600" s="115"/>
      <c r="K600" s="4"/>
      <c r="L600" s="4"/>
      <c r="M600" s="4"/>
      <c r="N600" s="4"/>
      <c r="O600" s="4"/>
      <c r="P600" s="4"/>
      <c r="Q600" s="4"/>
      <c r="R600" s="4"/>
      <c r="S600" s="4"/>
      <c r="T600" s="4"/>
      <c r="U600" s="26"/>
      <c r="V600" s="4"/>
      <c r="W600" s="4"/>
      <c r="X600" s="4"/>
      <c r="Y600" s="4"/>
      <c r="Z600" s="4"/>
      <c r="AA600" s="4"/>
      <c r="AB600" s="4"/>
    </row>
    <row r="601" ht="15.75" customHeight="1">
      <c r="A601" s="113"/>
      <c r="B601" s="4"/>
      <c r="C601" s="4"/>
      <c r="D601" s="4"/>
      <c r="E601" s="4"/>
      <c r="F601" s="4"/>
      <c r="G601" s="4"/>
      <c r="H601" s="4"/>
      <c r="I601" s="114"/>
      <c r="J601" s="115"/>
      <c r="K601" s="4"/>
      <c r="L601" s="4"/>
      <c r="M601" s="4"/>
      <c r="N601" s="4"/>
      <c r="O601" s="4"/>
      <c r="P601" s="4"/>
      <c r="Q601" s="4"/>
      <c r="R601" s="4"/>
      <c r="S601" s="4"/>
      <c r="T601" s="4"/>
      <c r="U601" s="26"/>
      <c r="V601" s="4"/>
      <c r="W601" s="4"/>
      <c r="X601" s="4"/>
      <c r="Y601" s="4"/>
      <c r="Z601" s="4"/>
      <c r="AA601" s="4"/>
      <c r="AB601" s="4"/>
    </row>
    <row r="602" ht="15.75" customHeight="1">
      <c r="A602" s="113"/>
      <c r="B602" s="4"/>
      <c r="C602" s="4"/>
      <c r="D602" s="4"/>
      <c r="E602" s="4"/>
      <c r="F602" s="4"/>
      <c r="G602" s="4"/>
      <c r="H602" s="4"/>
      <c r="I602" s="114"/>
      <c r="J602" s="115"/>
      <c r="K602" s="4"/>
      <c r="L602" s="4"/>
      <c r="M602" s="4"/>
      <c r="N602" s="4"/>
      <c r="O602" s="4"/>
      <c r="P602" s="4"/>
      <c r="Q602" s="4"/>
      <c r="R602" s="4"/>
      <c r="S602" s="4"/>
      <c r="T602" s="4"/>
      <c r="U602" s="26"/>
      <c r="V602" s="4"/>
      <c r="W602" s="4"/>
      <c r="X602" s="4"/>
      <c r="Y602" s="4"/>
      <c r="Z602" s="4"/>
      <c r="AA602" s="4"/>
      <c r="AB602" s="4"/>
    </row>
    <row r="603" ht="15.75" customHeight="1">
      <c r="A603" s="113"/>
      <c r="B603" s="4"/>
      <c r="C603" s="4"/>
      <c r="D603" s="4"/>
      <c r="E603" s="4"/>
      <c r="F603" s="4"/>
      <c r="G603" s="4"/>
      <c r="H603" s="4"/>
      <c r="I603" s="114"/>
      <c r="J603" s="115"/>
      <c r="K603" s="4"/>
      <c r="L603" s="4"/>
      <c r="M603" s="4"/>
      <c r="N603" s="4"/>
      <c r="O603" s="4"/>
      <c r="P603" s="4"/>
      <c r="Q603" s="4"/>
      <c r="R603" s="4"/>
      <c r="S603" s="4"/>
      <c r="T603" s="4"/>
      <c r="U603" s="26"/>
      <c r="V603" s="4"/>
      <c r="W603" s="4"/>
      <c r="X603" s="4"/>
      <c r="Y603" s="4"/>
      <c r="Z603" s="4"/>
      <c r="AA603" s="4"/>
      <c r="AB603" s="4"/>
    </row>
    <row r="604" ht="15.75" customHeight="1">
      <c r="A604" s="113"/>
      <c r="B604" s="4"/>
      <c r="C604" s="4"/>
      <c r="D604" s="4"/>
      <c r="E604" s="4"/>
      <c r="F604" s="4"/>
      <c r="G604" s="4"/>
      <c r="H604" s="4"/>
      <c r="I604" s="114"/>
      <c r="J604" s="115"/>
      <c r="K604" s="4"/>
      <c r="L604" s="4"/>
      <c r="M604" s="4"/>
      <c r="N604" s="4"/>
      <c r="O604" s="4"/>
      <c r="P604" s="4"/>
      <c r="Q604" s="4"/>
      <c r="R604" s="4"/>
      <c r="S604" s="4"/>
      <c r="T604" s="4"/>
      <c r="U604" s="26"/>
      <c r="V604" s="4"/>
      <c r="W604" s="4"/>
      <c r="X604" s="4"/>
      <c r="Y604" s="4"/>
      <c r="Z604" s="4"/>
      <c r="AA604" s="4"/>
      <c r="AB604" s="4"/>
    </row>
    <row r="605" ht="15.75" customHeight="1">
      <c r="A605" s="113"/>
      <c r="B605" s="4"/>
      <c r="C605" s="4"/>
      <c r="D605" s="4"/>
      <c r="E605" s="4"/>
      <c r="F605" s="4"/>
      <c r="G605" s="4"/>
      <c r="H605" s="4"/>
      <c r="I605" s="114"/>
      <c r="J605" s="115"/>
      <c r="K605" s="4"/>
      <c r="L605" s="4"/>
      <c r="M605" s="4"/>
      <c r="N605" s="4"/>
      <c r="O605" s="4"/>
      <c r="P605" s="4"/>
      <c r="Q605" s="4"/>
      <c r="R605" s="4"/>
      <c r="S605" s="4"/>
      <c r="T605" s="4"/>
      <c r="U605" s="26"/>
      <c r="V605" s="4"/>
      <c r="W605" s="4"/>
      <c r="X605" s="4"/>
      <c r="Y605" s="4"/>
      <c r="Z605" s="4"/>
      <c r="AA605" s="4"/>
      <c r="AB605" s="4"/>
    </row>
    <row r="606" ht="15.75" customHeight="1">
      <c r="A606" s="113"/>
      <c r="B606" s="4"/>
      <c r="C606" s="4"/>
      <c r="D606" s="4"/>
      <c r="E606" s="4"/>
      <c r="F606" s="4"/>
      <c r="G606" s="4"/>
      <c r="H606" s="4"/>
      <c r="I606" s="114"/>
      <c r="J606" s="115"/>
      <c r="K606" s="4"/>
      <c r="L606" s="4"/>
      <c r="M606" s="4"/>
      <c r="N606" s="4"/>
      <c r="O606" s="4"/>
      <c r="P606" s="4"/>
      <c r="Q606" s="4"/>
      <c r="R606" s="4"/>
      <c r="S606" s="4"/>
      <c r="T606" s="4"/>
      <c r="U606" s="26"/>
      <c r="V606" s="4"/>
      <c r="W606" s="4"/>
      <c r="X606" s="4"/>
      <c r="Y606" s="4"/>
      <c r="Z606" s="4"/>
      <c r="AA606" s="4"/>
      <c r="AB606" s="4"/>
    </row>
    <row r="607" ht="15.75" customHeight="1">
      <c r="A607" s="113"/>
      <c r="B607" s="4"/>
      <c r="C607" s="4"/>
      <c r="D607" s="4"/>
      <c r="E607" s="4"/>
      <c r="F607" s="4"/>
      <c r="G607" s="4"/>
      <c r="H607" s="4"/>
      <c r="I607" s="114"/>
      <c r="J607" s="115"/>
      <c r="K607" s="4"/>
      <c r="L607" s="4"/>
      <c r="M607" s="4"/>
      <c r="N607" s="4"/>
      <c r="O607" s="4"/>
      <c r="P607" s="4"/>
      <c r="Q607" s="4"/>
      <c r="R607" s="4"/>
      <c r="S607" s="4"/>
      <c r="T607" s="4"/>
      <c r="U607" s="26"/>
      <c r="V607" s="4"/>
      <c r="W607" s="4"/>
      <c r="X607" s="4"/>
      <c r="Y607" s="4"/>
      <c r="Z607" s="4"/>
      <c r="AA607" s="4"/>
      <c r="AB607" s="4"/>
    </row>
    <row r="608" ht="15.75" customHeight="1">
      <c r="A608" s="113"/>
      <c r="B608" s="4"/>
      <c r="C608" s="4"/>
      <c r="D608" s="4"/>
      <c r="E608" s="4"/>
      <c r="F608" s="4"/>
      <c r="G608" s="4"/>
      <c r="H608" s="4"/>
      <c r="I608" s="114"/>
      <c r="J608" s="115"/>
      <c r="K608" s="4"/>
      <c r="L608" s="4"/>
      <c r="M608" s="4"/>
      <c r="N608" s="4"/>
      <c r="O608" s="4"/>
      <c r="P608" s="4"/>
      <c r="Q608" s="4"/>
      <c r="R608" s="4"/>
      <c r="S608" s="4"/>
      <c r="T608" s="4"/>
      <c r="U608" s="26"/>
      <c r="V608" s="4"/>
      <c r="W608" s="4"/>
      <c r="X608" s="4"/>
      <c r="Y608" s="4"/>
      <c r="Z608" s="4"/>
      <c r="AA608" s="4"/>
      <c r="AB608" s="4"/>
    </row>
    <row r="609" ht="15.75" customHeight="1">
      <c r="A609" s="113"/>
      <c r="B609" s="4"/>
      <c r="C609" s="4"/>
      <c r="D609" s="4"/>
      <c r="E609" s="4"/>
      <c r="F609" s="4"/>
      <c r="G609" s="4"/>
      <c r="H609" s="4"/>
      <c r="I609" s="114"/>
      <c r="J609" s="115"/>
      <c r="K609" s="4"/>
      <c r="L609" s="4"/>
      <c r="M609" s="4"/>
      <c r="N609" s="4"/>
      <c r="O609" s="4"/>
      <c r="P609" s="4"/>
      <c r="Q609" s="4"/>
      <c r="R609" s="4"/>
      <c r="S609" s="4"/>
      <c r="T609" s="4"/>
      <c r="U609" s="26"/>
      <c r="V609" s="4"/>
      <c r="W609" s="4"/>
      <c r="X609" s="4"/>
      <c r="Y609" s="4"/>
      <c r="Z609" s="4"/>
      <c r="AA609" s="4"/>
      <c r="AB609" s="4"/>
    </row>
    <row r="610" ht="15.75" customHeight="1">
      <c r="A610" s="113"/>
      <c r="B610" s="4"/>
      <c r="C610" s="4"/>
      <c r="D610" s="4"/>
      <c r="E610" s="4"/>
      <c r="F610" s="4"/>
      <c r="G610" s="4"/>
      <c r="H610" s="4"/>
      <c r="I610" s="114"/>
      <c r="J610" s="115"/>
      <c r="K610" s="4"/>
      <c r="L610" s="4"/>
      <c r="M610" s="4"/>
      <c r="N610" s="4"/>
      <c r="O610" s="4"/>
      <c r="P610" s="4"/>
      <c r="Q610" s="4"/>
      <c r="R610" s="4"/>
      <c r="S610" s="4"/>
      <c r="T610" s="4"/>
      <c r="U610" s="26"/>
      <c r="V610" s="4"/>
      <c r="W610" s="4"/>
      <c r="X610" s="4"/>
      <c r="Y610" s="4"/>
      <c r="Z610" s="4"/>
      <c r="AA610" s="4"/>
      <c r="AB610" s="4"/>
    </row>
    <row r="611" ht="15.75" customHeight="1">
      <c r="A611" s="113"/>
      <c r="B611" s="4"/>
      <c r="C611" s="4"/>
      <c r="D611" s="4"/>
      <c r="E611" s="4"/>
      <c r="F611" s="4"/>
      <c r="G611" s="4"/>
      <c r="H611" s="4"/>
      <c r="I611" s="114"/>
      <c r="J611" s="115"/>
      <c r="K611" s="4"/>
      <c r="L611" s="4"/>
      <c r="M611" s="4"/>
      <c r="N611" s="4"/>
      <c r="O611" s="4"/>
      <c r="P611" s="4"/>
      <c r="Q611" s="4"/>
      <c r="R611" s="4"/>
      <c r="S611" s="4"/>
      <c r="T611" s="4"/>
      <c r="U611" s="26"/>
      <c r="V611" s="4"/>
      <c r="W611" s="4"/>
      <c r="X611" s="4"/>
      <c r="Y611" s="4"/>
      <c r="Z611" s="4"/>
      <c r="AA611" s="4"/>
      <c r="AB611" s="4"/>
    </row>
    <row r="612" ht="15.75" customHeight="1">
      <c r="A612" s="113"/>
      <c r="B612" s="4"/>
      <c r="C612" s="4"/>
      <c r="D612" s="4"/>
      <c r="E612" s="4"/>
      <c r="F612" s="4"/>
      <c r="G612" s="4"/>
      <c r="H612" s="4"/>
      <c r="I612" s="114"/>
      <c r="J612" s="115"/>
      <c r="K612" s="4"/>
      <c r="L612" s="4"/>
      <c r="M612" s="4"/>
      <c r="N612" s="4"/>
      <c r="O612" s="4"/>
      <c r="P612" s="4"/>
      <c r="Q612" s="4"/>
      <c r="R612" s="4"/>
      <c r="S612" s="4"/>
      <c r="T612" s="4"/>
      <c r="U612" s="26"/>
      <c r="V612" s="4"/>
      <c r="W612" s="4"/>
      <c r="X612" s="4"/>
      <c r="Y612" s="4"/>
      <c r="Z612" s="4"/>
      <c r="AA612" s="4"/>
      <c r="AB612" s="4"/>
    </row>
    <row r="613" ht="15.75" customHeight="1">
      <c r="A613" s="113"/>
      <c r="B613" s="4"/>
      <c r="C613" s="4"/>
      <c r="D613" s="4"/>
      <c r="E613" s="4"/>
      <c r="F613" s="4"/>
      <c r="G613" s="4"/>
      <c r="H613" s="4"/>
      <c r="I613" s="114"/>
      <c r="J613" s="115"/>
      <c r="K613" s="4"/>
      <c r="L613" s="4"/>
      <c r="M613" s="4"/>
      <c r="N613" s="4"/>
      <c r="O613" s="4"/>
      <c r="P613" s="4"/>
      <c r="Q613" s="4"/>
      <c r="R613" s="4"/>
      <c r="S613" s="4"/>
      <c r="T613" s="4"/>
      <c r="U613" s="26"/>
      <c r="V613" s="4"/>
      <c r="W613" s="4"/>
      <c r="X613" s="4"/>
      <c r="Y613" s="4"/>
      <c r="Z613" s="4"/>
      <c r="AA613" s="4"/>
      <c r="AB613" s="4"/>
    </row>
    <row r="614" ht="15.75" customHeight="1">
      <c r="A614" s="113"/>
      <c r="B614" s="4"/>
      <c r="C614" s="4"/>
      <c r="D614" s="4"/>
      <c r="E614" s="4"/>
      <c r="F614" s="4"/>
      <c r="G614" s="4"/>
      <c r="H614" s="4"/>
      <c r="I614" s="114"/>
      <c r="J614" s="115"/>
      <c r="K614" s="4"/>
      <c r="L614" s="4"/>
      <c r="M614" s="4"/>
      <c r="N614" s="4"/>
      <c r="O614" s="4"/>
      <c r="P614" s="4"/>
      <c r="Q614" s="4"/>
      <c r="R614" s="4"/>
      <c r="S614" s="4"/>
      <c r="T614" s="4"/>
      <c r="U614" s="26"/>
      <c r="V614" s="4"/>
      <c r="W614" s="4"/>
      <c r="X614" s="4"/>
      <c r="Y614" s="4"/>
      <c r="Z614" s="4"/>
      <c r="AA614" s="4"/>
      <c r="AB614" s="4"/>
    </row>
    <row r="615" ht="15.75" customHeight="1">
      <c r="A615" s="113"/>
      <c r="B615" s="4"/>
      <c r="C615" s="4"/>
      <c r="D615" s="4"/>
      <c r="E615" s="4"/>
      <c r="F615" s="4"/>
      <c r="G615" s="4"/>
      <c r="H615" s="4"/>
      <c r="I615" s="114"/>
      <c r="J615" s="115"/>
      <c r="K615" s="4"/>
      <c r="L615" s="4"/>
      <c r="M615" s="4"/>
      <c r="N615" s="4"/>
      <c r="O615" s="4"/>
      <c r="P615" s="4"/>
      <c r="Q615" s="4"/>
      <c r="R615" s="4"/>
      <c r="S615" s="4"/>
      <c r="T615" s="4"/>
      <c r="U615" s="26"/>
      <c r="V615" s="4"/>
      <c r="W615" s="4"/>
      <c r="X615" s="4"/>
      <c r="Y615" s="4"/>
      <c r="Z615" s="4"/>
      <c r="AA615" s="4"/>
      <c r="AB615" s="4"/>
    </row>
    <row r="616" ht="15.75" customHeight="1">
      <c r="A616" s="113"/>
      <c r="B616" s="4"/>
      <c r="C616" s="4"/>
      <c r="D616" s="4"/>
      <c r="E616" s="4"/>
      <c r="F616" s="4"/>
      <c r="G616" s="4"/>
      <c r="H616" s="4"/>
      <c r="I616" s="114"/>
      <c r="J616" s="115"/>
      <c r="K616" s="4"/>
      <c r="L616" s="4"/>
      <c r="M616" s="4"/>
      <c r="N616" s="4"/>
      <c r="O616" s="4"/>
      <c r="P616" s="4"/>
      <c r="Q616" s="4"/>
      <c r="R616" s="4"/>
      <c r="S616" s="4"/>
      <c r="T616" s="4"/>
      <c r="U616" s="26"/>
      <c r="V616" s="4"/>
      <c r="W616" s="4"/>
      <c r="X616" s="4"/>
      <c r="Y616" s="4"/>
      <c r="Z616" s="4"/>
      <c r="AA616" s="4"/>
      <c r="AB616" s="4"/>
    </row>
    <row r="617" ht="15.75" customHeight="1">
      <c r="A617" s="113"/>
      <c r="B617" s="4"/>
      <c r="C617" s="4"/>
      <c r="D617" s="4"/>
      <c r="E617" s="4"/>
      <c r="F617" s="4"/>
      <c r="G617" s="4"/>
      <c r="H617" s="4"/>
      <c r="I617" s="114"/>
      <c r="J617" s="115"/>
      <c r="K617" s="4"/>
      <c r="L617" s="4"/>
      <c r="M617" s="4"/>
      <c r="N617" s="4"/>
      <c r="O617" s="4"/>
      <c r="P617" s="4"/>
      <c r="Q617" s="4"/>
      <c r="R617" s="4"/>
      <c r="S617" s="4"/>
      <c r="T617" s="4"/>
      <c r="U617" s="26"/>
      <c r="V617" s="4"/>
      <c r="W617" s="4"/>
      <c r="X617" s="4"/>
      <c r="Y617" s="4"/>
      <c r="Z617" s="4"/>
      <c r="AA617" s="4"/>
      <c r="AB617" s="4"/>
    </row>
    <row r="618" ht="15.75" customHeight="1">
      <c r="A618" s="113"/>
      <c r="B618" s="4"/>
      <c r="C618" s="4"/>
      <c r="D618" s="4"/>
      <c r="E618" s="4"/>
      <c r="F618" s="4"/>
      <c r="G618" s="4"/>
      <c r="H618" s="4"/>
      <c r="I618" s="114"/>
      <c r="J618" s="115"/>
      <c r="K618" s="4"/>
      <c r="L618" s="4"/>
      <c r="M618" s="4"/>
      <c r="N618" s="4"/>
      <c r="O618" s="4"/>
      <c r="P618" s="4"/>
      <c r="Q618" s="4"/>
      <c r="R618" s="4"/>
      <c r="S618" s="4"/>
      <c r="T618" s="4"/>
      <c r="U618" s="26"/>
      <c r="V618" s="4"/>
      <c r="W618" s="4"/>
      <c r="X618" s="4"/>
      <c r="Y618" s="4"/>
      <c r="Z618" s="4"/>
      <c r="AA618" s="4"/>
      <c r="AB618" s="4"/>
    </row>
    <row r="619" ht="15.75" customHeight="1">
      <c r="A619" s="113"/>
      <c r="B619" s="4"/>
      <c r="C619" s="4"/>
      <c r="D619" s="4"/>
      <c r="E619" s="4"/>
      <c r="F619" s="4"/>
      <c r="G619" s="4"/>
      <c r="H619" s="4"/>
      <c r="I619" s="114"/>
      <c r="J619" s="115"/>
      <c r="K619" s="4"/>
      <c r="L619" s="4"/>
      <c r="M619" s="4"/>
      <c r="N619" s="4"/>
      <c r="O619" s="4"/>
      <c r="P619" s="4"/>
      <c r="Q619" s="4"/>
      <c r="R619" s="4"/>
      <c r="S619" s="4"/>
      <c r="T619" s="4"/>
      <c r="U619" s="26"/>
      <c r="V619" s="4"/>
      <c r="W619" s="4"/>
      <c r="X619" s="4"/>
      <c r="Y619" s="4"/>
      <c r="Z619" s="4"/>
      <c r="AA619" s="4"/>
      <c r="AB619" s="4"/>
    </row>
    <row r="620" ht="15.75" customHeight="1">
      <c r="A620" s="113"/>
      <c r="B620" s="4"/>
      <c r="C620" s="4"/>
      <c r="D620" s="4"/>
      <c r="E620" s="4"/>
      <c r="F620" s="4"/>
      <c r="G620" s="4"/>
      <c r="H620" s="4"/>
      <c r="I620" s="114"/>
      <c r="J620" s="115"/>
      <c r="K620" s="4"/>
      <c r="L620" s="4"/>
      <c r="M620" s="4"/>
      <c r="N620" s="4"/>
      <c r="O620" s="4"/>
      <c r="P620" s="4"/>
      <c r="Q620" s="4"/>
      <c r="R620" s="4"/>
      <c r="S620" s="4"/>
      <c r="T620" s="4"/>
      <c r="U620" s="26"/>
      <c r="V620" s="4"/>
      <c r="W620" s="4"/>
      <c r="X620" s="4"/>
      <c r="Y620" s="4"/>
      <c r="Z620" s="4"/>
      <c r="AA620" s="4"/>
      <c r="AB620" s="4"/>
    </row>
    <row r="621" ht="15.75" customHeight="1">
      <c r="A621" s="113"/>
      <c r="B621" s="4"/>
      <c r="C621" s="4"/>
      <c r="D621" s="4"/>
      <c r="E621" s="4"/>
      <c r="F621" s="4"/>
      <c r="G621" s="4"/>
      <c r="H621" s="4"/>
      <c r="I621" s="114"/>
      <c r="J621" s="115"/>
      <c r="K621" s="4"/>
      <c r="L621" s="4"/>
      <c r="M621" s="4"/>
      <c r="N621" s="4"/>
      <c r="O621" s="4"/>
      <c r="P621" s="4"/>
      <c r="Q621" s="4"/>
      <c r="R621" s="4"/>
      <c r="S621" s="4"/>
      <c r="T621" s="4"/>
      <c r="U621" s="26"/>
      <c r="V621" s="4"/>
      <c r="W621" s="4"/>
      <c r="X621" s="4"/>
      <c r="Y621" s="4"/>
      <c r="Z621" s="4"/>
      <c r="AA621" s="4"/>
      <c r="AB621" s="4"/>
    </row>
    <row r="622" ht="15.75" customHeight="1">
      <c r="A622" s="113"/>
      <c r="B622" s="4"/>
      <c r="C622" s="4"/>
      <c r="D622" s="4"/>
      <c r="E622" s="4"/>
      <c r="F622" s="4"/>
      <c r="G622" s="4"/>
      <c r="H622" s="4"/>
      <c r="I622" s="114"/>
      <c r="J622" s="115"/>
      <c r="K622" s="4"/>
      <c r="L622" s="4"/>
      <c r="M622" s="4"/>
      <c r="N622" s="4"/>
      <c r="O622" s="4"/>
      <c r="P622" s="4"/>
      <c r="Q622" s="4"/>
      <c r="R622" s="4"/>
      <c r="S622" s="4"/>
      <c r="T622" s="4"/>
      <c r="U622" s="26"/>
      <c r="V622" s="4"/>
      <c r="W622" s="4"/>
      <c r="X622" s="4"/>
      <c r="Y622" s="4"/>
      <c r="Z622" s="4"/>
      <c r="AA622" s="4"/>
      <c r="AB622" s="4"/>
    </row>
    <row r="623" ht="15.75" customHeight="1">
      <c r="A623" s="113"/>
      <c r="B623" s="4"/>
      <c r="C623" s="4"/>
      <c r="D623" s="4"/>
      <c r="E623" s="4"/>
      <c r="F623" s="4"/>
      <c r="G623" s="4"/>
      <c r="H623" s="4"/>
      <c r="I623" s="114"/>
      <c r="J623" s="115"/>
      <c r="K623" s="4"/>
      <c r="L623" s="4"/>
      <c r="M623" s="4"/>
      <c r="N623" s="4"/>
      <c r="O623" s="4"/>
      <c r="P623" s="4"/>
      <c r="Q623" s="4"/>
      <c r="R623" s="4"/>
      <c r="S623" s="4"/>
      <c r="T623" s="4"/>
      <c r="U623" s="26"/>
      <c r="V623" s="4"/>
      <c r="W623" s="4"/>
      <c r="X623" s="4"/>
      <c r="Y623" s="4"/>
      <c r="Z623" s="4"/>
      <c r="AA623" s="4"/>
      <c r="AB623" s="4"/>
    </row>
    <row r="624" ht="15.75" customHeight="1">
      <c r="A624" s="113"/>
      <c r="B624" s="4"/>
      <c r="C624" s="4"/>
      <c r="D624" s="4"/>
      <c r="E624" s="4"/>
      <c r="F624" s="4"/>
      <c r="G624" s="4"/>
      <c r="H624" s="4"/>
      <c r="I624" s="114"/>
      <c r="J624" s="115"/>
      <c r="K624" s="4"/>
      <c r="L624" s="4"/>
      <c r="M624" s="4"/>
      <c r="N624" s="4"/>
      <c r="O624" s="4"/>
      <c r="P624" s="4"/>
      <c r="Q624" s="4"/>
      <c r="R624" s="4"/>
      <c r="S624" s="4"/>
      <c r="T624" s="4"/>
      <c r="U624" s="26"/>
      <c r="V624" s="4"/>
      <c r="W624" s="4"/>
      <c r="X624" s="4"/>
      <c r="Y624" s="4"/>
      <c r="Z624" s="4"/>
      <c r="AA624" s="4"/>
      <c r="AB624" s="4"/>
    </row>
    <row r="625" ht="15.75" customHeight="1">
      <c r="A625" s="113"/>
      <c r="B625" s="4"/>
      <c r="C625" s="4"/>
      <c r="D625" s="4"/>
      <c r="E625" s="4"/>
      <c r="F625" s="4"/>
      <c r="G625" s="4"/>
      <c r="H625" s="4"/>
      <c r="I625" s="114"/>
      <c r="J625" s="115"/>
      <c r="K625" s="4"/>
      <c r="L625" s="4"/>
      <c r="M625" s="4"/>
      <c r="N625" s="4"/>
      <c r="O625" s="4"/>
      <c r="P625" s="4"/>
      <c r="Q625" s="4"/>
      <c r="R625" s="4"/>
      <c r="S625" s="4"/>
      <c r="T625" s="4"/>
      <c r="U625" s="26"/>
      <c r="V625" s="4"/>
      <c r="W625" s="4"/>
      <c r="X625" s="4"/>
      <c r="Y625" s="4"/>
      <c r="Z625" s="4"/>
      <c r="AA625" s="4"/>
      <c r="AB625" s="4"/>
    </row>
    <row r="626" ht="15.75" customHeight="1">
      <c r="A626" s="113"/>
      <c r="B626" s="4"/>
      <c r="C626" s="4"/>
      <c r="D626" s="4"/>
      <c r="E626" s="4"/>
      <c r="F626" s="4"/>
      <c r="G626" s="4"/>
      <c r="H626" s="4"/>
      <c r="I626" s="114"/>
      <c r="J626" s="115"/>
      <c r="K626" s="4"/>
      <c r="L626" s="4"/>
      <c r="M626" s="4"/>
      <c r="N626" s="4"/>
      <c r="O626" s="4"/>
      <c r="P626" s="4"/>
      <c r="Q626" s="4"/>
      <c r="R626" s="4"/>
      <c r="S626" s="4"/>
      <c r="T626" s="4"/>
      <c r="U626" s="26"/>
      <c r="V626" s="4"/>
      <c r="W626" s="4"/>
      <c r="X626" s="4"/>
      <c r="Y626" s="4"/>
      <c r="Z626" s="4"/>
      <c r="AA626" s="4"/>
      <c r="AB626" s="4"/>
    </row>
    <row r="627" ht="15.75" customHeight="1">
      <c r="A627" s="113"/>
      <c r="B627" s="4"/>
      <c r="C627" s="4"/>
      <c r="D627" s="4"/>
      <c r="E627" s="4"/>
      <c r="F627" s="4"/>
      <c r="G627" s="4"/>
      <c r="H627" s="4"/>
      <c r="I627" s="114"/>
      <c r="J627" s="115"/>
      <c r="K627" s="4"/>
      <c r="L627" s="4"/>
      <c r="M627" s="4"/>
      <c r="N627" s="4"/>
      <c r="O627" s="4"/>
      <c r="P627" s="4"/>
      <c r="Q627" s="4"/>
      <c r="R627" s="4"/>
      <c r="S627" s="4"/>
      <c r="T627" s="4"/>
      <c r="U627" s="26"/>
      <c r="V627" s="4"/>
      <c r="W627" s="4"/>
      <c r="X627" s="4"/>
      <c r="Y627" s="4"/>
      <c r="Z627" s="4"/>
      <c r="AA627" s="4"/>
      <c r="AB627" s="4"/>
    </row>
    <row r="628" ht="15.75" customHeight="1">
      <c r="A628" s="113"/>
      <c r="B628" s="4"/>
      <c r="C628" s="4"/>
      <c r="D628" s="4"/>
      <c r="E628" s="4"/>
      <c r="F628" s="4"/>
      <c r="G628" s="4"/>
      <c r="H628" s="4"/>
      <c r="I628" s="114"/>
      <c r="J628" s="115"/>
      <c r="K628" s="4"/>
      <c r="L628" s="4"/>
      <c r="M628" s="4"/>
      <c r="N628" s="4"/>
      <c r="O628" s="4"/>
      <c r="P628" s="4"/>
      <c r="Q628" s="4"/>
      <c r="R628" s="4"/>
      <c r="S628" s="4"/>
      <c r="T628" s="4"/>
      <c r="U628" s="26"/>
      <c r="V628" s="4"/>
      <c r="W628" s="4"/>
      <c r="X628" s="4"/>
      <c r="Y628" s="4"/>
      <c r="Z628" s="4"/>
      <c r="AA628" s="4"/>
      <c r="AB628" s="4"/>
    </row>
    <row r="629" ht="15.75" customHeight="1">
      <c r="A629" s="113"/>
      <c r="B629" s="4"/>
      <c r="C629" s="4"/>
      <c r="D629" s="4"/>
      <c r="E629" s="4"/>
      <c r="F629" s="4"/>
      <c r="G629" s="4"/>
      <c r="H629" s="4"/>
      <c r="I629" s="114"/>
      <c r="J629" s="115"/>
      <c r="K629" s="4"/>
      <c r="L629" s="4"/>
      <c r="M629" s="4"/>
      <c r="N629" s="4"/>
      <c r="O629" s="4"/>
      <c r="P629" s="4"/>
      <c r="Q629" s="4"/>
      <c r="R629" s="4"/>
      <c r="S629" s="4"/>
      <c r="T629" s="4"/>
      <c r="U629" s="26"/>
      <c r="V629" s="4"/>
      <c r="W629" s="4"/>
      <c r="X629" s="4"/>
      <c r="Y629" s="4"/>
      <c r="Z629" s="4"/>
      <c r="AA629" s="4"/>
      <c r="AB629" s="4"/>
    </row>
    <row r="630" ht="15.75" customHeight="1">
      <c r="A630" s="113"/>
      <c r="B630" s="4"/>
      <c r="C630" s="4"/>
      <c r="D630" s="4"/>
      <c r="E630" s="4"/>
      <c r="F630" s="4"/>
      <c r="G630" s="4"/>
      <c r="H630" s="4"/>
      <c r="I630" s="114"/>
      <c r="J630" s="115"/>
      <c r="K630" s="4"/>
      <c r="L630" s="4"/>
      <c r="M630" s="4"/>
      <c r="N630" s="4"/>
      <c r="O630" s="4"/>
      <c r="P630" s="4"/>
      <c r="Q630" s="4"/>
      <c r="R630" s="4"/>
      <c r="S630" s="4"/>
      <c r="T630" s="4"/>
      <c r="U630" s="26"/>
      <c r="V630" s="4"/>
      <c r="W630" s="4"/>
      <c r="X630" s="4"/>
      <c r="Y630" s="4"/>
      <c r="Z630" s="4"/>
      <c r="AA630" s="4"/>
      <c r="AB630" s="4"/>
    </row>
    <row r="631" ht="15.75" customHeight="1">
      <c r="A631" s="113"/>
      <c r="B631" s="4"/>
      <c r="C631" s="4"/>
      <c r="D631" s="4"/>
      <c r="E631" s="4"/>
      <c r="F631" s="4"/>
      <c r="G631" s="4"/>
      <c r="H631" s="4"/>
      <c r="I631" s="114"/>
      <c r="J631" s="115"/>
      <c r="K631" s="4"/>
      <c r="L631" s="4"/>
      <c r="M631" s="4"/>
      <c r="N631" s="4"/>
      <c r="O631" s="4"/>
      <c r="P631" s="4"/>
      <c r="Q631" s="4"/>
      <c r="R631" s="4"/>
      <c r="S631" s="4"/>
      <c r="T631" s="4"/>
      <c r="U631" s="26"/>
      <c r="V631" s="4"/>
      <c r="W631" s="4"/>
      <c r="X631" s="4"/>
      <c r="Y631" s="4"/>
      <c r="Z631" s="4"/>
      <c r="AA631" s="4"/>
      <c r="AB631" s="4"/>
    </row>
    <row r="632" ht="15.75" customHeight="1">
      <c r="A632" s="113"/>
      <c r="B632" s="4"/>
      <c r="C632" s="4"/>
      <c r="D632" s="4"/>
      <c r="E632" s="4"/>
      <c r="F632" s="4"/>
      <c r="G632" s="4"/>
      <c r="H632" s="4"/>
      <c r="I632" s="114"/>
      <c r="J632" s="115"/>
      <c r="K632" s="4"/>
      <c r="L632" s="4"/>
      <c r="M632" s="4"/>
      <c r="N632" s="4"/>
      <c r="O632" s="4"/>
      <c r="P632" s="4"/>
      <c r="Q632" s="4"/>
      <c r="R632" s="4"/>
      <c r="S632" s="4"/>
      <c r="T632" s="4"/>
      <c r="U632" s="26"/>
      <c r="V632" s="4"/>
      <c r="W632" s="4"/>
      <c r="X632" s="4"/>
      <c r="Y632" s="4"/>
      <c r="Z632" s="4"/>
      <c r="AA632" s="4"/>
      <c r="AB632" s="4"/>
    </row>
    <row r="633" ht="15.75" customHeight="1">
      <c r="A633" s="113"/>
      <c r="B633" s="4"/>
      <c r="C633" s="4"/>
      <c r="D633" s="4"/>
      <c r="E633" s="4"/>
      <c r="F633" s="4"/>
      <c r="G633" s="4"/>
      <c r="H633" s="4"/>
      <c r="I633" s="114"/>
      <c r="J633" s="115"/>
      <c r="K633" s="4"/>
      <c r="L633" s="4"/>
      <c r="M633" s="4"/>
      <c r="N633" s="4"/>
      <c r="O633" s="4"/>
      <c r="P633" s="4"/>
      <c r="Q633" s="4"/>
      <c r="R633" s="4"/>
      <c r="S633" s="4"/>
      <c r="T633" s="4"/>
      <c r="U633" s="26"/>
      <c r="V633" s="4"/>
      <c r="W633" s="4"/>
      <c r="X633" s="4"/>
      <c r="Y633" s="4"/>
      <c r="Z633" s="4"/>
      <c r="AA633" s="4"/>
      <c r="AB633" s="4"/>
    </row>
    <row r="634" ht="15.75" customHeight="1">
      <c r="A634" s="113"/>
      <c r="B634" s="4"/>
      <c r="C634" s="4"/>
      <c r="D634" s="4"/>
      <c r="E634" s="4"/>
      <c r="F634" s="4"/>
      <c r="G634" s="4"/>
      <c r="H634" s="4"/>
      <c r="I634" s="114"/>
      <c r="J634" s="115"/>
      <c r="K634" s="4"/>
      <c r="L634" s="4"/>
      <c r="M634" s="4"/>
      <c r="N634" s="4"/>
      <c r="O634" s="4"/>
      <c r="P634" s="4"/>
      <c r="Q634" s="4"/>
      <c r="R634" s="4"/>
      <c r="S634" s="4"/>
      <c r="T634" s="4"/>
      <c r="U634" s="26"/>
      <c r="V634" s="4"/>
      <c r="W634" s="4"/>
      <c r="X634" s="4"/>
      <c r="Y634" s="4"/>
      <c r="Z634" s="4"/>
      <c r="AA634" s="4"/>
      <c r="AB634" s="4"/>
    </row>
    <row r="635" ht="15.75" customHeight="1">
      <c r="A635" s="113"/>
      <c r="B635" s="4"/>
      <c r="C635" s="4"/>
      <c r="D635" s="4"/>
      <c r="E635" s="4"/>
      <c r="F635" s="4"/>
      <c r="G635" s="4"/>
      <c r="H635" s="4"/>
      <c r="I635" s="114"/>
      <c r="J635" s="115"/>
      <c r="K635" s="4"/>
      <c r="L635" s="4"/>
      <c r="M635" s="4"/>
      <c r="N635" s="4"/>
      <c r="O635" s="4"/>
      <c r="P635" s="4"/>
      <c r="Q635" s="4"/>
      <c r="R635" s="4"/>
      <c r="S635" s="4"/>
      <c r="T635" s="4"/>
      <c r="U635" s="26"/>
      <c r="V635" s="4"/>
      <c r="W635" s="4"/>
      <c r="X635" s="4"/>
      <c r="Y635" s="4"/>
      <c r="Z635" s="4"/>
      <c r="AA635" s="4"/>
      <c r="AB635" s="4"/>
    </row>
    <row r="636" ht="15.75" customHeight="1">
      <c r="A636" s="113"/>
      <c r="B636" s="4"/>
      <c r="C636" s="4"/>
      <c r="D636" s="4"/>
      <c r="E636" s="4"/>
      <c r="F636" s="4"/>
      <c r="G636" s="4"/>
      <c r="H636" s="4"/>
      <c r="I636" s="114"/>
      <c r="J636" s="115"/>
      <c r="K636" s="4"/>
      <c r="L636" s="4"/>
      <c r="M636" s="4"/>
      <c r="N636" s="4"/>
      <c r="O636" s="4"/>
      <c r="P636" s="4"/>
      <c r="Q636" s="4"/>
      <c r="R636" s="4"/>
      <c r="S636" s="4"/>
      <c r="T636" s="4"/>
      <c r="U636" s="26"/>
      <c r="V636" s="4"/>
      <c r="W636" s="4"/>
      <c r="X636" s="4"/>
      <c r="Y636" s="4"/>
      <c r="Z636" s="4"/>
      <c r="AA636" s="4"/>
      <c r="AB636" s="4"/>
    </row>
    <row r="637" ht="15.75" customHeight="1">
      <c r="A637" s="113"/>
      <c r="B637" s="4"/>
      <c r="C637" s="4"/>
      <c r="D637" s="4"/>
      <c r="E637" s="4"/>
      <c r="F637" s="4"/>
      <c r="G637" s="4"/>
      <c r="H637" s="4"/>
      <c r="I637" s="114"/>
      <c r="J637" s="115"/>
      <c r="K637" s="4"/>
      <c r="L637" s="4"/>
      <c r="M637" s="4"/>
      <c r="N637" s="4"/>
      <c r="O637" s="4"/>
      <c r="P637" s="4"/>
      <c r="Q637" s="4"/>
      <c r="R637" s="4"/>
      <c r="S637" s="4"/>
      <c r="T637" s="4"/>
      <c r="U637" s="26"/>
      <c r="V637" s="4"/>
      <c r="W637" s="4"/>
      <c r="X637" s="4"/>
      <c r="Y637" s="4"/>
      <c r="Z637" s="4"/>
      <c r="AA637" s="4"/>
      <c r="AB637" s="4"/>
    </row>
    <row r="638" ht="15.75" customHeight="1">
      <c r="A638" s="113"/>
      <c r="B638" s="4"/>
      <c r="C638" s="4"/>
      <c r="D638" s="4"/>
      <c r="E638" s="4"/>
      <c r="F638" s="4"/>
      <c r="G638" s="4"/>
      <c r="H638" s="4"/>
      <c r="I638" s="114"/>
      <c r="J638" s="115"/>
      <c r="K638" s="4"/>
      <c r="L638" s="4"/>
      <c r="M638" s="4"/>
      <c r="N638" s="4"/>
      <c r="O638" s="4"/>
      <c r="P638" s="4"/>
      <c r="Q638" s="4"/>
      <c r="R638" s="4"/>
      <c r="S638" s="4"/>
      <c r="T638" s="4"/>
      <c r="U638" s="26"/>
      <c r="V638" s="4"/>
      <c r="W638" s="4"/>
      <c r="X638" s="4"/>
      <c r="Y638" s="4"/>
      <c r="Z638" s="4"/>
      <c r="AA638" s="4"/>
      <c r="AB638" s="4"/>
    </row>
    <row r="639" ht="15.75" customHeight="1">
      <c r="A639" s="113"/>
      <c r="B639" s="4"/>
      <c r="C639" s="4"/>
      <c r="D639" s="4"/>
      <c r="E639" s="4"/>
      <c r="F639" s="4"/>
      <c r="G639" s="4"/>
      <c r="H639" s="4"/>
      <c r="I639" s="114"/>
      <c r="J639" s="115"/>
      <c r="K639" s="4"/>
      <c r="L639" s="4"/>
      <c r="M639" s="4"/>
      <c r="N639" s="4"/>
      <c r="O639" s="4"/>
      <c r="P639" s="4"/>
      <c r="Q639" s="4"/>
      <c r="R639" s="4"/>
      <c r="S639" s="4"/>
      <c r="T639" s="4"/>
      <c r="U639" s="26"/>
      <c r="V639" s="4"/>
      <c r="W639" s="4"/>
      <c r="X639" s="4"/>
      <c r="Y639" s="4"/>
      <c r="Z639" s="4"/>
      <c r="AA639" s="4"/>
      <c r="AB639" s="4"/>
    </row>
    <row r="640" ht="15.75" customHeight="1">
      <c r="A640" s="113"/>
      <c r="B640" s="4"/>
      <c r="C640" s="4"/>
      <c r="D640" s="4"/>
      <c r="E640" s="4"/>
      <c r="F640" s="4"/>
      <c r="G640" s="4"/>
      <c r="H640" s="4"/>
      <c r="I640" s="114"/>
      <c r="J640" s="115"/>
      <c r="K640" s="4"/>
      <c r="L640" s="4"/>
      <c r="M640" s="4"/>
      <c r="N640" s="4"/>
      <c r="O640" s="4"/>
      <c r="P640" s="4"/>
      <c r="Q640" s="4"/>
      <c r="R640" s="4"/>
      <c r="S640" s="4"/>
      <c r="T640" s="4"/>
      <c r="U640" s="26"/>
      <c r="V640" s="4"/>
      <c r="W640" s="4"/>
      <c r="X640" s="4"/>
      <c r="Y640" s="4"/>
      <c r="Z640" s="4"/>
      <c r="AA640" s="4"/>
      <c r="AB640" s="4"/>
    </row>
    <row r="641" ht="15.75" customHeight="1">
      <c r="A641" s="113"/>
      <c r="B641" s="4"/>
      <c r="C641" s="4"/>
      <c r="D641" s="4"/>
      <c r="E641" s="4"/>
      <c r="F641" s="4"/>
      <c r="G641" s="4"/>
      <c r="H641" s="4"/>
      <c r="I641" s="114"/>
      <c r="J641" s="115"/>
      <c r="K641" s="4"/>
      <c r="L641" s="4"/>
      <c r="M641" s="4"/>
      <c r="N641" s="4"/>
      <c r="O641" s="4"/>
      <c r="P641" s="4"/>
      <c r="Q641" s="4"/>
      <c r="R641" s="4"/>
      <c r="S641" s="4"/>
      <c r="T641" s="4"/>
      <c r="U641" s="26"/>
      <c r="V641" s="4"/>
      <c r="W641" s="4"/>
      <c r="X641" s="4"/>
      <c r="Y641" s="4"/>
      <c r="Z641" s="4"/>
      <c r="AA641" s="4"/>
      <c r="AB641" s="4"/>
    </row>
    <row r="642" ht="15.75" customHeight="1">
      <c r="A642" s="113"/>
      <c r="B642" s="4"/>
      <c r="C642" s="4"/>
      <c r="D642" s="4"/>
      <c r="E642" s="4"/>
      <c r="F642" s="4"/>
      <c r="G642" s="4"/>
      <c r="H642" s="4"/>
      <c r="I642" s="114"/>
      <c r="J642" s="115"/>
      <c r="K642" s="4"/>
      <c r="L642" s="4"/>
      <c r="M642" s="4"/>
      <c r="N642" s="4"/>
      <c r="O642" s="4"/>
      <c r="P642" s="4"/>
      <c r="Q642" s="4"/>
      <c r="R642" s="4"/>
      <c r="S642" s="4"/>
      <c r="T642" s="4"/>
      <c r="U642" s="26"/>
      <c r="V642" s="4"/>
      <c r="W642" s="4"/>
      <c r="X642" s="4"/>
      <c r="Y642" s="4"/>
      <c r="Z642" s="4"/>
      <c r="AA642" s="4"/>
      <c r="AB642" s="4"/>
    </row>
    <row r="643" ht="15.75" customHeight="1">
      <c r="A643" s="113"/>
      <c r="B643" s="4"/>
      <c r="C643" s="4"/>
      <c r="D643" s="4"/>
      <c r="E643" s="4"/>
      <c r="F643" s="4"/>
      <c r="G643" s="4"/>
      <c r="H643" s="4"/>
      <c r="I643" s="114"/>
      <c r="J643" s="115"/>
      <c r="K643" s="4"/>
      <c r="L643" s="4"/>
      <c r="M643" s="4"/>
      <c r="N643" s="4"/>
      <c r="O643" s="4"/>
      <c r="P643" s="4"/>
      <c r="Q643" s="4"/>
      <c r="R643" s="4"/>
      <c r="S643" s="4"/>
      <c r="T643" s="4"/>
      <c r="U643" s="26"/>
      <c r="V643" s="4"/>
      <c r="W643" s="4"/>
      <c r="X643" s="4"/>
      <c r="Y643" s="4"/>
      <c r="Z643" s="4"/>
      <c r="AA643" s="4"/>
      <c r="AB643" s="4"/>
    </row>
    <row r="644" ht="15.75" customHeight="1">
      <c r="A644" s="113"/>
      <c r="B644" s="4"/>
      <c r="C644" s="4"/>
      <c r="D644" s="4"/>
      <c r="E644" s="4"/>
      <c r="F644" s="4"/>
      <c r="G644" s="4"/>
      <c r="H644" s="4"/>
      <c r="I644" s="114"/>
      <c r="J644" s="115"/>
      <c r="K644" s="4"/>
      <c r="L644" s="4"/>
      <c r="M644" s="4"/>
      <c r="N644" s="4"/>
      <c r="O644" s="4"/>
      <c r="P644" s="4"/>
      <c r="Q644" s="4"/>
      <c r="R644" s="4"/>
      <c r="S644" s="4"/>
      <c r="T644" s="4"/>
      <c r="U644" s="26"/>
      <c r="V644" s="4"/>
      <c r="W644" s="4"/>
      <c r="X644" s="4"/>
      <c r="Y644" s="4"/>
      <c r="Z644" s="4"/>
      <c r="AA644" s="4"/>
      <c r="AB644" s="4"/>
    </row>
    <row r="645" ht="15.75" customHeight="1">
      <c r="A645" s="113"/>
      <c r="B645" s="4"/>
      <c r="C645" s="4"/>
      <c r="D645" s="4"/>
      <c r="E645" s="4"/>
      <c r="F645" s="4"/>
      <c r="G645" s="4"/>
      <c r="H645" s="4"/>
      <c r="I645" s="114"/>
      <c r="J645" s="115"/>
      <c r="K645" s="4"/>
      <c r="L645" s="4"/>
      <c r="M645" s="4"/>
      <c r="N645" s="4"/>
      <c r="O645" s="4"/>
      <c r="P645" s="4"/>
      <c r="Q645" s="4"/>
      <c r="R645" s="4"/>
      <c r="S645" s="4"/>
      <c r="T645" s="4"/>
      <c r="U645" s="26"/>
      <c r="V645" s="4"/>
      <c r="W645" s="4"/>
      <c r="X645" s="4"/>
      <c r="Y645" s="4"/>
      <c r="Z645" s="4"/>
      <c r="AA645" s="4"/>
      <c r="AB645" s="4"/>
    </row>
    <row r="646" ht="15.75" customHeight="1">
      <c r="A646" s="113"/>
      <c r="B646" s="4"/>
      <c r="C646" s="4"/>
      <c r="D646" s="4"/>
      <c r="E646" s="4"/>
      <c r="F646" s="4"/>
      <c r="G646" s="4"/>
      <c r="H646" s="4"/>
      <c r="I646" s="114"/>
      <c r="J646" s="115"/>
      <c r="K646" s="4"/>
      <c r="L646" s="4"/>
      <c r="M646" s="4"/>
      <c r="N646" s="4"/>
      <c r="O646" s="4"/>
      <c r="P646" s="4"/>
      <c r="Q646" s="4"/>
      <c r="R646" s="4"/>
      <c r="S646" s="4"/>
      <c r="T646" s="4"/>
      <c r="U646" s="26"/>
      <c r="V646" s="4"/>
      <c r="W646" s="4"/>
      <c r="X646" s="4"/>
      <c r="Y646" s="4"/>
      <c r="Z646" s="4"/>
      <c r="AA646" s="4"/>
      <c r="AB646" s="4"/>
    </row>
    <row r="647" ht="15.75" customHeight="1">
      <c r="A647" s="113"/>
      <c r="B647" s="4"/>
      <c r="C647" s="4"/>
      <c r="D647" s="4"/>
      <c r="E647" s="4"/>
      <c r="F647" s="4"/>
      <c r="G647" s="4"/>
      <c r="H647" s="4"/>
      <c r="I647" s="114"/>
      <c r="J647" s="115"/>
      <c r="K647" s="4"/>
      <c r="L647" s="4"/>
      <c r="M647" s="4"/>
      <c r="N647" s="4"/>
      <c r="O647" s="4"/>
      <c r="P647" s="4"/>
      <c r="Q647" s="4"/>
      <c r="R647" s="4"/>
      <c r="S647" s="4"/>
      <c r="T647" s="4"/>
      <c r="U647" s="26"/>
      <c r="V647" s="4"/>
      <c r="W647" s="4"/>
      <c r="X647" s="4"/>
      <c r="Y647" s="4"/>
      <c r="Z647" s="4"/>
      <c r="AA647" s="4"/>
      <c r="AB647" s="4"/>
    </row>
    <row r="648" ht="15.75" customHeight="1">
      <c r="A648" s="113"/>
      <c r="B648" s="4"/>
      <c r="C648" s="4"/>
      <c r="D648" s="4"/>
      <c r="E648" s="4"/>
      <c r="F648" s="4"/>
      <c r="G648" s="4"/>
      <c r="H648" s="4"/>
      <c r="I648" s="114"/>
      <c r="J648" s="115"/>
      <c r="K648" s="4"/>
      <c r="L648" s="4"/>
      <c r="M648" s="4"/>
      <c r="N648" s="4"/>
      <c r="O648" s="4"/>
      <c r="P648" s="4"/>
      <c r="Q648" s="4"/>
      <c r="R648" s="4"/>
      <c r="S648" s="4"/>
      <c r="T648" s="4"/>
      <c r="U648" s="26"/>
      <c r="V648" s="4"/>
      <c r="W648" s="4"/>
      <c r="X648" s="4"/>
      <c r="Y648" s="4"/>
      <c r="Z648" s="4"/>
      <c r="AA648" s="4"/>
      <c r="AB648" s="4"/>
    </row>
    <row r="649" ht="15.75" customHeight="1">
      <c r="A649" s="113"/>
      <c r="B649" s="4"/>
      <c r="C649" s="4"/>
      <c r="D649" s="4"/>
      <c r="E649" s="4"/>
      <c r="F649" s="4"/>
      <c r="G649" s="4"/>
      <c r="H649" s="4"/>
      <c r="I649" s="114"/>
      <c r="J649" s="115"/>
      <c r="K649" s="4"/>
      <c r="L649" s="4"/>
      <c r="M649" s="4"/>
      <c r="N649" s="4"/>
      <c r="O649" s="4"/>
      <c r="P649" s="4"/>
      <c r="Q649" s="4"/>
      <c r="R649" s="4"/>
      <c r="S649" s="4"/>
      <c r="T649" s="4"/>
      <c r="U649" s="26"/>
      <c r="V649" s="4"/>
      <c r="W649" s="4"/>
      <c r="X649" s="4"/>
      <c r="Y649" s="4"/>
      <c r="Z649" s="4"/>
      <c r="AA649" s="4"/>
      <c r="AB649" s="4"/>
    </row>
    <row r="650" ht="15.75" customHeight="1">
      <c r="A650" s="113"/>
      <c r="B650" s="4"/>
      <c r="C650" s="4"/>
      <c r="D650" s="4"/>
      <c r="E650" s="4"/>
      <c r="F650" s="4"/>
      <c r="G650" s="4"/>
      <c r="H650" s="4"/>
      <c r="I650" s="114"/>
      <c r="J650" s="115"/>
      <c r="K650" s="4"/>
      <c r="L650" s="4"/>
      <c r="M650" s="4"/>
      <c r="N650" s="4"/>
      <c r="O650" s="4"/>
      <c r="P650" s="4"/>
      <c r="Q650" s="4"/>
      <c r="R650" s="4"/>
      <c r="S650" s="4"/>
      <c r="T650" s="4"/>
      <c r="U650" s="26"/>
      <c r="V650" s="4"/>
      <c r="W650" s="4"/>
      <c r="X650" s="4"/>
      <c r="Y650" s="4"/>
      <c r="Z650" s="4"/>
      <c r="AA650" s="4"/>
      <c r="AB650" s="4"/>
    </row>
    <row r="651" ht="15.75" customHeight="1">
      <c r="A651" s="113"/>
      <c r="B651" s="4"/>
      <c r="C651" s="4"/>
      <c r="D651" s="4"/>
      <c r="E651" s="4"/>
      <c r="F651" s="4"/>
      <c r="G651" s="4"/>
      <c r="H651" s="4"/>
      <c r="I651" s="114"/>
      <c r="J651" s="115"/>
      <c r="K651" s="4"/>
      <c r="L651" s="4"/>
      <c r="M651" s="4"/>
      <c r="N651" s="4"/>
      <c r="O651" s="4"/>
      <c r="P651" s="4"/>
      <c r="Q651" s="4"/>
      <c r="R651" s="4"/>
      <c r="S651" s="4"/>
      <c r="T651" s="4"/>
      <c r="U651" s="26"/>
      <c r="V651" s="4"/>
      <c r="W651" s="4"/>
      <c r="X651" s="4"/>
      <c r="Y651" s="4"/>
      <c r="Z651" s="4"/>
      <c r="AA651" s="4"/>
      <c r="AB651" s="4"/>
    </row>
    <row r="652" ht="15.75" customHeight="1">
      <c r="A652" s="113"/>
      <c r="B652" s="4"/>
      <c r="C652" s="4"/>
      <c r="D652" s="4"/>
      <c r="E652" s="4"/>
      <c r="F652" s="4"/>
      <c r="G652" s="4"/>
      <c r="H652" s="4"/>
      <c r="I652" s="114"/>
      <c r="J652" s="115"/>
      <c r="K652" s="4"/>
      <c r="L652" s="4"/>
      <c r="M652" s="4"/>
      <c r="N652" s="4"/>
      <c r="O652" s="4"/>
      <c r="P652" s="4"/>
      <c r="Q652" s="4"/>
      <c r="R652" s="4"/>
      <c r="S652" s="4"/>
      <c r="T652" s="4"/>
      <c r="U652" s="26"/>
      <c r="V652" s="4"/>
      <c r="W652" s="4"/>
      <c r="X652" s="4"/>
      <c r="Y652" s="4"/>
      <c r="Z652" s="4"/>
      <c r="AA652" s="4"/>
      <c r="AB652" s="4"/>
    </row>
    <row r="653" ht="15.75" customHeight="1">
      <c r="A653" s="113"/>
      <c r="B653" s="4"/>
      <c r="C653" s="4"/>
      <c r="D653" s="4"/>
      <c r="E653" s="4"/>
      <c r="F653" s="4"/>
      <c r="G653" s="4"/>
      <c r="H653" s="4"/>
      <c r="I653" s="114"/>
      <c r="J653" s="115"/>
      <c r="K653" s="4"/>
      <c r="L653" s="4"/>
      <c r="M653" s="4"/>
      <c r="N653" s="4"/>
      <c r="O653" s="4"/>
      <c r="P653" s="4"/>
      <c r="Q653" s="4"/>
      <c r="R653" s="4"/>
      <c r="S653" s="4"/>
      <c r="T653" s="4"/>
      <c r="U653" s="26"/>
      <c r="V653" s="4"/>
      <c r="W653" s="4"/>
      <c r="X653" s="4"/>
      <c r="Y653" s="4"/>
      <c r="Z653" s="4"/>
      <c r="AA653" s="4"/>
      <c r="AB653" s="4"/>
    </row>
    <row r="654" ht="15.75" customHeight="1">
      <c r="A654" s="113"/>
      <c r="B654" s="4"/>
      <c r="C654" s="4"/>
      <c r="D654" s="4"/>
      <c r="E654" s="4"/>
      <c r="F654" s="4"/>
      <c r="G654" s="4"/>
      <c r="H654" s="4"/>
      <c r="I654" s="114"/>
      <c r="J654" s="115"/>
      <c r="K654" s="4"/>
      <c r="L654" s="4"/>
      <c r="M654" s="4"/>
      <c r="N654" s="4"/>
      <c r="O654" s="4"/>
      <c r="P654" s="4"/>
      <c r="Q654" s="4"/>
      <c r="R654" s="4"/>
      <c r="S654" s="4"/>
      <c r="T654" s="4"/>
      <c r="U654" s="26"/>
      <c r="V654" s="4"/>
      <c r="W654" s="4"/>
      <c r="X654" s="4"/>
      <c r="Y654" s="4"/>
      <c r="Z654" s="4"/>
      <c r="AA654" s="4"/>
      <c r="AB654" s="4"/>
    </row>
    <row r="655" ht="15.75" customHeight="1">
      <c r="A655" s="113"/>
      <c r="B655" s="4"/>
      <c r="C655" s="4"/>
      <c r="D655" s="4"/>
      <c r="E655" s="4"/>
      <c r="F655" s="4"/>
      <c r="G655" s="4"/>
      <c r="H655" s="4"/>
      <c r="I655" s="114"/>
      <c r="J655" s="115"/>
      <c r="K655" s="4"/>
      <c r="L655" s="4"/>
      <c r="M655" s="4"/>
      <c r="N655" s="4"/>
      <c r="O655" s="4"/>
      <c r="P655" s="4"/>
      <c r="Q655" s="4"/>
      <c r="R655" s="4"/>
      <c r="S655" s="4"/>
      <c r="T655" s="4"/>
      <c r="U655" s="26"/>
      <c r="V655" s="4"/>
      <c r="W655" s="4"/>
      <c r="X655" s="4"/>
      <c r="Y655" s="4"/>
      <c r="Z655" s="4"/>
      <c r="AA655" s="4"/>
      <c r="AB655" s="4"/>
    </row>
    <row r="656" ht="15.75" customHeight="1">
      <c r="A656" s="113"/>
      <c r="B656" s="4"/>
      <c r="C656" s="4"/>
      <c r="D656" s="4"/>
      <c r="E656" s="4"/>
      <c r="F656" s="4"/>
      <c r="G656" s="4"/>
      <c r="H656" s="4"/>
      <c r="I656" s="114"/>
      <c r="J656" s="115"/>
      <c r="K656" s="4"/>
      <c r="L656" s="4"/>
      <c r="M656" s="4"/>
      <c r="N656" s="4"/>
      <c r="O656" s="4"/>
      <c r="P656" s="4"/>
      <c r="Q656" s="4"/>
      <c r="R656" s="4"/>
      <c r="S656" s="4"/>
      <c r="T656" s="4"/>
      <c r="U656" s="26"/>
      <c r="V656" s="4"/>
      <c r="W656" s="4"/>
      <c r="X656" s="4"/>
      <c r="Y656" s="4"/>
      <c r="Z656" s="4"/>
      <c r="AA656" s="4"/>
      <c r="AB656" s="4"/>
    </row>
    <row r="657" ht="15.75" customHeight="1">
      <c r="A657" s="113"/>
      <c r="B657" s="4"/>
      <c r="C657" s="4"/>
      <c r="D657" s="4"/>
      <c r="E657" s="4"/>
      <c r="F657" s="4"/>
      <c r="G657" s="4"/>
      <c r="H657" s="4"/>
      <c r="I657" s="114"/>
      <c r="J657" s="115"/>
      <c r="K657" s="4"/>
      <c r="L657" s="4"/>
      <c r="M657" s="4"/>
      <c r="N657" s="4"/>
      <c r="O657" s="4"/>
      <c r="P657" s="4"/>
      <c r="Q657" s="4"/>
      <c r="R657" s="4"/>
      <c r="S657" s="4"/>
      <c r="T657" s="4"/>
      <c r="U657" s="26"/>
      <c r="V657" s="4"/>
      <c r="W657" s="4"/>
      <c r="X657" s="4"/>
      <c r="Y657" s="4"/>
      <c r="Z657" s="4"/>
      <c r="AA657" s="4"/>
      <c r="AB657" s="4"/>
    </row>
    <row r="658" ht="15.75" customHeight="1">
      <c r="A658" s="113"/>
      <c r="B658" s="4"/>
      <c r="C658" s="4"/>
      <c r="D658" s="4"/>
      <c r="E658" s="4"/>
      <c r="F658" s="4"/>
      <c r="G658" s="4"/>
      <c r="H658" s="4"/>
      <c r="I658" s="114"/>
      <c r="J658" s="115"/>
      <c r="K658" s="4"/>
      <c r="L658" s="4"/>
      <c r="M658" s="4"/>
      <c r="N658" s="4"/>
      <c r="O658" s="4"/>
      <c r="P658" s="4"/>
      <c r="Q658" s="4"/>
      <c r="R658" s="4"/>
      <c r="S658" s="4"/>
      <c r="T658" s="4"/>
      <c r="U658" s="26"/>
      <c r="V658" s="4"/>
      <c r="W658" s="4"/>
      <c r="X658" s="4"/>
      <c r="Y658" s="4"/>
      <c r="Z658" s="4"/>
      <c r="AA658" s="4"/>
      <c r="AB658" s="4"/>
    </row>
    <row r="659" ht="15.75" customHeight="1">
      <c r="A659" s="113"/>
      <c r="B659" s="4"/>
      <c r="C659" s="4"/>
      <c r="D659" s="4"/>
      <c r="E659" s="4"/>
      <c r="F659" s="4"/>
      <c r="G659" s="4"/>
      <c r="H659" s="4"/>
      <c r="I659" s="114"/>
      <c r="J659" s="115"/>
      <c r="K659" s="4"/>
      <c r="L659" s="4"/>
      <c r="M659" s="4"/>
      <c r="N659" s="4"/>
      <c r="O659" s="4"/>
      <c r="P659" s="4"/>
      <c r="Q659" s="4"/>
      <c r="R659" s="4"/>
      <c r="S659" s="4"/>
      <c r="T659" s="4"/>
      <c r="U659" s="26"/>
      <c r="V659" s="4"/>
      <c r="W659" s="4"/>
      <c r="X659" s="4"/>
      <c r="Y659" s="4"/>
      <c r="Z659" s="4"/>
      <c r="AA659" s="4"/>
      <c r="AB659" s="4"/>
    </row>
    <row r="660" ht="15.75" customHeight="1">
      <c r="A660" s="113"/>
      <c r="B660" s="4"/>
      <c r="C660" s="4"/>
      <c r="D660" s="4"/>
      <c r="E660" s="4"/>
      <c r="F660" s="4"/>
      <c r="G660" s="4"/>
      <c r="H660" s="4"/>
      <c r="I660" s="114"/>
      <c r="J660" s="115"/>
      <c r="K660" s="4"/>
      <c r="L660" s="4"/>
      <c r="M660" s="4"/>
      <c r="N660" s="4"/>
      <c r="O660" s="4"/>
      <c r="P660" s="4"/>
      <c r="Q660" s="4"/>
      <c r="R660" s="4"/>
      <c r="S660" s="4"/>
      <c r="T660" s="4"/>
      <c r="U660" s="26"/>
      <c r="V660" s="4"/>
      <c r="W660" s="4"/>
      <c r="X660" s="4"/>
      <c r="Y660" s="4"/>
      <c r="Z660" s="4"/>
      <c r="AA660" s="4"/>
      <c r="AB660" s="4"/>
    </row>
    <row r="661" ht="15.75" customHeight="1">
      <c r="A661" s="113"/>
      <c r="B661" s="4"/>
      <c r="C661" s="4"/>
      <c r="D661" s="4"/>
      <c r="E661" s="4"/>
      <c r="F661" s="4"/>
      <c r="G661" s="4"/>
      <c r="H661" s="4"/>
      <c r="I661" s="114"/>
      <c r="J661" s="115"/>
      <c r="K661" s="4"/>
      <c r="L661" s="4"/>
      <c r="M661" s="4"/>
      <c r="N661" s="4"/>
      <c r="O661" s="4"/>
      <c r="P661" s="4"/>
      <c r="Q661" s="4"/>
      <c r="R661" s="4"/>
      <c r="S661" s="4"/>
      <c r="T661" s="4"/>
      <c r="U661" s="26"/>
      <c r="V661" s="4"/>
      <c r="W661" s="4"/>
      <c r="X661" s="4"/>
      <c r="Y661" s="4"/>
      <c r="Z661" s="4"/>
      <c r="AA661" s="4"/>
      <c r="AB661" s="4"/>
    </row>
    <row r="662" ht="15.75" customHeight="1">
      <c r="A662" s="113"/>
      <c r="B662" s="4"/>
      <c r="C662" s="4"/>
      <c r="D662" s="4"/>
      <c r="E662" s="4"/>
      <c r="F662" s="4"/>
      <c r="G662" s="4"/>
      <c r="H662" s="4"/>
      <c r="I662" s="114"/>
      <c r="J662" s="115"/>
      <c r="K662" s="4"/>
      <c r="L662" s="4"/>
      <c r="M662" s="4"/>
      <c r="N662" s="4"/>
      <c r="O662" s="4"/>
      <c r="P662" s="4"/>
      <c r="Q662" s="4"/>
      <c r="R662" s="4"/>
      <c r="S662" s="4"/>
      <c r="T662" s="4"/>
      <c r="U662" s="26"/>
      <c r="V662" s="4"/>
      <c r="W662" s="4"/>
      <c r="X662" s="4"/>
      <c r="Y662" s="4"/>
      <c r="Z662" s="4"/>
      <c r="AA662" s="4"/>
      <c r="AB662" s="4"/>
    </row>
    <row r="663" ht="15.75" customHeight="1">
      <c r="A663" s="113"/>
      <c r="B663" s="4"/>
      <c r="C663" s="4"/>
      <c r="D663" s="4"/>
      <c r="E663" s="4"/>
      <c r="F663" s="4"/>
      <c r="G663" s="4"/>
      <c r="H663" s="4"/>
      <c r="I663" s="114"/>
      <c r="J663" s="115"/>
      <c r="K663" s="4"/>
      <c r="L663" s="4"/>
      <c r="M663" s="4"/>
      <c r="N663" s="4"/>
      <c r="O663" s="4"/>
      <c r="P663" s="4"/>
      <c r="Q663" s="4"/>
      <c r="R663" s="4"/>
      <c r="S663" s="4"/>
      <c r="T663" s="4"/>
      <c r="U663" s="26"/>
      <c r="V663" s="4"/>
      <c r="W663" s="4"/>
      <c r="X663" s="4"/>
      <c r="Y663" s="4"/>
      <c r="Z663" s="4"/>
      <c r="AA663" s="4"/>
      <c r="AB663" s="4"/>
    </row>
    <row r="664" ht="15.75" customHeight="1">
      <c r="A664" s="113"/>
      <c r="B664" s="4"/>
      <c r="C664" s="4"/>
      <c r="D664" s="4"/>
      <c r="E664" s="4"/>
      <c r="F664" s="4"/>
      <c r="G664" s="4"/>
      <c r="H664" s="4"/>
      <c r="I664" s="114"/>
      <c r="J664" s="115"/>
      <c r="K664" s="4"/>
      <c r="L664" s="4"/>
      <c r="M664" s="4"/>
      <c r="N664" s="4"/>
      <c r="O664" s="4"/>
      <c r="P664" s="4"/>
      <c r="Q664" s="4"/>
      <c r="R664" s="4"/>
      <c r="S664" s="4"/>
      <c r="T664" s="4"/>
      <c r="U664" s="26"/>
      <c r="V664" s="4"/>
      <c r="W664" s="4"/>
      <c r="X664" s="4"/>
      <c r="Y664" s="4"/>
      <c r="Z664" s="4"/>
      <c r="AA664" s="4"/>
      <c r="AB664" s="4"/>
    </row>
    <row r="665" ht="15.75" customHeight="1">
      <c r="A665" s="113"/>
      <c r="B665" s="4"/>
      <c r="C665" s="4"/>
      <c r="D665" s="4"/>
      <c r="E665" s="4"/>
      <c r="F665" s="4"/>
      <c r="G665" s="4"/>
      <c r="H665" s="4"/>
      <c r="I665" s="114"/>
      <c r="J665" s="115"/>
      <c r="K665" s="4"/>
      <c r="L665" s="4"/>
      <c r="M665" s="4"/>
      <c r="N665" s="4"/>
      <c r="O665" s="4"/>
      <c r="P665" s="4"/>
      <c r="Q665" s="4"/>
      <c r="R665" s="4"/>
      <c r="S665" s="4"/>
      <c r="T665" s="4"/>
      <c r="U665" s="26"/>
      <c r="V665" s="4"/>
      <c r="W665" s="4"/>
      <c r="X665" s="4"/>
      <c r="Y665" s="4"/>
      <c r="Z665" s="4"/>
      <c r="AA665" s="4"/>
      <c r="AB665" s="4"/>
    </row>
    <row r="666" ht="15.75" customHeight="1">
      <c r="A666" s="113"/>
      <c r="B666" s="4"/>
      <c r="C666" s="4"/>
      <c r="D666" s="4"/>
      <c r="E666" s="4"/>
      <c r="F666" s="4"/>
      <c r="G666" s="4"/>
      <c r="H666" s="4"/>
      <c r="I666" s="114"/>
      <c r="J666" s="115"/>
      <c r="K666" s="4"/>
      <c r="L666" s="4"/>
      <c r="M666" s="4"/>
      <c r="N666" s="4"/>
      <c r="O666" s="4"/>
      <c r="P666" s="4"/>
      <c r="Q666" s="4"/>
      <c r="R666" s="4"/>
      <c r="S666" s="4"/>
      <c r="T666" s="4"/>
      <c r="U666" s="26"/>
      <c r="V666" s="4"/>
      <c r="W666" s="4"/>
      <c r="X666" s="4"/>
      <c r="Y666" s="4"/>
      <c r="Z666" s="4"/>
      <c r="AA666" s="4"/>
      <c r="AB666" s="4"/>
    </row>
    <row r="667" ht="15.75" customHeight="1">
      <c r="A667" s="113"/>
      <c r="B667" s="4"/>
      <c r="C667" s="4"/>
      <c r="D667" s="4"/>
      <c r="E667" s="4"/>
      <c r="F667" s="4"/>
      <c r="G667" s="4"/>
      <c r="H667" s="4"/>
      <c r="I667" s="114"/>
      <c r="J667" s="115"/>
      <c r="K667" s="4"/>
      <c r="L667" s="4"/>
      <c r="M667" s="4"/>
      <c r="N667" s="4"/>
      <c r="O667" s="4"/>
      <c r="P667" s="4"/>
      <c r="Q667" s="4"/>
      <c r="R667" s="4"/>
      <c r="S667" s="4"/>
      <c r="T667" s="4"/>
      <c r="U667" s="26"/>
      <c r="V667" s="4"/>
      <c r="W667" s="4"/>
      <c r="X667" s="4"/>
      <c r="Y667" s="4"/>
      <c r="Z667" s="4"/>
      <c r="AA667" s="4"/>
      <c r="AB667" s="4"/>
    </row>
    <row r="668" ht="15.75" customHeight="1">
      <c r="A668" s="113"/>
      <c r="B668" s="4"/>
      <c r="C668" s="4"/>
      <c r="D668" s="4"/>
      <c r="E668" s="4"/>
      <c r="F668" s="4"/>
      <c r="G668" s="4"/>
      <c r="H668" s="4"/>
      <c r="I668" s="114"/>
      <c r="J668" s="115"/>
      <c r="K668" s="4"/>
      <c r="L668" s="4"/>
      <c r="M668" s="4"/>
      <c r="N668" s="4"/>
      <c r="O668" s="4"/>
      <c r="P668" s="4"/>
      <c r="Q668" s="4"/>
      <c r="R668" s="4"/>
      <c r="S668" s="4"/>
      <c r="T668" s="4"/>
      <c r="U668" s="26"/>
      <c r="V668" s="4"/>
      <c r="W668" s="4"/>
      <c r="X668" s="4"/>
      <c r="Y668" s="4"/>
      <c r="Z668" s="4"/>
      <c r="AA668" s="4"/>
      <c r="AB668" s="4"/>
    </row>
    <row r="669" ht="15.75" customHeight="1">
      <c r="A669" s="113"/>
      <c r="B669" s="4"/>
      <c r="C669" s="4"/>
      <c r="D669" s="4"/>
      <c r="E669" s="4"/>
      <c r="F669" s="4"/>
      <c r="G669" s="4"/>
      <c r="H669" s="4"/>
      <c r="I669" s="114"/>
      <c r="J669" s="115"/>
      <c r="K669" s="4"/>
      <c r="L669" s="4"/>
      <c r="M669" s="4"/>
      <c r="N669" s="4"/>
      <c r="O669" s="4"/>
      <c r="P669" s="4"/>
      <c r="Q669" s="4"/>
      <c r="R669" s="4"/>
      <c r="S669" s="4"/>
      <c r="T669" s="4"/>
      <c r="U669" s="26"/>
      <c r="V669" s="4"/>
      <c r="W669" s="4"/>
      <c r="X669" s="4"/>
      <c r="Y669" s="4"/>
      <c r="Z669" s="4"/>
      <c r="AA669" s="4"/>
      <c r="AB669" s="4"/>
    </row>
    <row r="670" ht="15.75" customHeight="1">
      <c r="A670" s="113"/>
      <c r="B670" s="4"/>
      <c r="C670" s="4"/>
      <c r="D670" s="4"/>
      <c r="E670" s="4"/>
      <c r="F670" s="4"/>
      <c r="G670" s="4"/>
      <c r="H670" s="4"/>
      <c r="I670" s="114"/>
      <c r="J670" s="115"/>
      <c r="K670" s="4"/>
      <c r="L670" s="4"/>
      <c r="M670" s="4"/>
      <c r="N670" s="4"/>
      <c r="O670" s="4"/>
      <c r="P670" s="4"/>
      <c r="Q670" s="4"/>
      <c r="R670" s="4"/>
      <c r="S670" s="4"/>
      <c r="T670" s="4"/>
      <c r="U670" s="26"/>
      <c r="V670" s="4"/>
      <c r="W670" s="4"/>
      <c r="X670" s="4"/>
      <c r="Y670" s="4"/>
      <c r="Z670" s="4"/>
      <c r="AA670" s="4"/>
      <c r="AB670" s="4"/>
    </row>
    <row r="671" ht="15.75" customHeight="1">
      <c r="A671" s="113"/>
      <c r="B671" s="4"/>
      <c r="C671" s="4"/>
      <c r="D671" s="4"/>
      <c r="E671" s="4"/>
      <c r="F671" s="4"/>
      <c r="G671" s="4"/>
      <c r="H671" s="4"/>
      <c r="I671" s="114"/>
      <c r="J671" s="115"/>
      <c r="K671" s="4"/>
      <c r="L671" s="4"/>
      <c r="M671" s="4"/>
      <c r="N671" s="4"/>
      <c r="O671" s="4"/>
      <c r="P671" s="4"/>
      <c r="Q671" s="4"/>
      <c r="R671" s="4"/>
      <c r="S671" s="4"/>
      <c r="T671" s="4"/>
      <c r="U671" s="26"/>
      <c r="V671" s="4"/>
      <c r="W671" s="4"/>
      <c r="X671" s="4"/>
      <c r="Y671" s="4"/>
      <c r="Z671" s="4"/>
      <c r="AA671" s="4"/>
      <c r="AB671" s="4"/>
    </row>
    <row r="672" ht="15.75" customHeight="1">
      <c r="A672" s="113"/>
      <c r="B672" s="4"/>
      <c r="C672" s="4"/>
      <c r="D672" s="4"/>
      <c r="E672" s="4"/>
      <c r="F672" s="4"/>
      <c r="G672" s="4"/>
      <c r="H672" s="4"/>
      <c r="I672" s="114"/>
      <c r="J672" s="115"/>
      <c r="K672" s="4"/>
      <c r="L672" s="4"/>
      <c r="M672" s="4"/>
      <c r="N672" s="4"/>
      <c r="O672" s="4"/>
      <c r="P672" s="4"/>
      <c r="Q672" s="4"/>
      <c r="R672" s="4"/>
      <c r="S672" s="4"/>
      <c r="T672" s="4"/>
      <c r="U672" s="26"/>
      <c r="V672" s="4"/>
      <c r="W672" s="4"/>
      <c r="X672" s="4"/>
      <c r="Y672" s="4"/>
      <c r="Z672" s="4"/>
      <c r="AA672" s="4"/>
      <c r="AB672" s="4"/>
    </row>
    <row r="673" ht="15.75" customHeight="1">
      <c r="A673" s="113"/>
      <c r="B673" s="4"/>
      <c r="C673" s="4"/>
      <c r="D673" s="4"/>
      <c r="E673" s="4"/>
      <c r="F673" s="4"/>
      <c r="G673" s="4"/>
      <c r="H673" s="4"/>
      <c r="I673" s="114"/>
      <c r="J673" s="115"/>
      <c r="K673" s="4"/>
      <c r="L673" s="4"/>
      <c r="M673" s="4"/>
      <c r="N673" s="4"/>
      <c r="O673" s="4"/>
      <c r="P673" s="4"/>
      <c r="Q673" s="4"/>
      <c r="R673" s="4"/>
      <c r="S673" s="4"/>
      <c r="T673" s="4"/>
      <c r="U673" s="26"/>
      <c r="V673" s="4"/>
      <c r="W673" s="4"/>
      <c r="X673" s="4"/>
      <c r="Y673" s="4"/>
      <c r="Z673" s="4"/>
      <c r="AA673" s="4"/>
      <c r="AB673" s="4"/>
    </row>
    <row r="674" ht="15.75" customHeight="1">
      <c r="A674" s="113"/>
      <c r="B674" s="4"/>
      <c r="C674" s="4"/>
      <c r="D674" s="4"/>
      <c r="E674" s="4"/>
      <c r="F674" s="4"/>
      <c r="G674" s="4"/>
      <c r="H674" s="4"/>
      <c r="I674" s="114"/>
      <c r="J674" s="115"/>
      <c r="K674" s="4"/>
      <c r="L674" s="4"/>
      <c r="M674" s="4"/>
      <c r="N674" s="4"/>
      <c r="O674" s="4"/>
      <c r="P674" s="4"/>
      <c r="Q674" s="4"/>
      <c r="R674" s="4"/>
      <c r="S674" s="4"/>
      <c r="T674" s="4"/>
      <c r="U674" s="26"/>
      <c r="V674" s="4"/>
      <c r="W674" s="4"/>
      <c r="X674" s="4"/>
      <c r="Y674" s="4"/>
      <c r="Z674" s="4"/>
      <c r="AA674" s="4"/>
      <c r="AB674" s="4"/>
    </row>
    <row r="675" ht="15.75" customHeight="1">
      <c r="A675" s="113"/>
      <c r="B675" s="4"/>
      <c r="C675" s="4"/>
      <c r="D675" s="4"/>
      <c r="E675" s="4"/>
      <c r="F675" s="4"/>
      <c r="G675" s="4"/>
      <c r="H675" s="4"/>
      <c r="I675" s="114"/>
      <c r="J675" s="115"/>
      <c r="K675" s="4"/>
      <c r="L675" s="4"/>
      <c r="M675" s="4"/>
      <c r="N675" s="4"/>
      <c r="O675" s="4"/>
      <c r="P675" s="4"/>
      <c r="Q675" s="4"/>
      <c r="R675" s="4"/>
      <c r="S675" s="4"/>
      <c r="T675" s="4"/>
      <c r="U675" s="26"/>
      <c r="V675" s="4"/>
      <c r="W675" s="4"/>
      <c r="X675" s="4"/>
      <c r="Y675" s="4"/>
      <c r="Z675" s="4"/>
      <c r="AA675" s="4"/>
      <c r="AB675" s="4"/>
    </row>
    <row r="676" ht="15.75" customHeight="1">
      <c r="A676" s="113"/>
      <c r="B676" s="4"/>
      <c r="C676" s="4"/>
      <c r="D676" s="4"/>
      <c r="E676" s="4"/>
      <c r="F676" s="4"/>
      <c r="G676" s="4"/>
      <c r="H676" s="4"/>
      <c r="I676" s="114"/>
      <c r="J676" s="115"/>
      <c r="K676" s="4"/>
      <c r="L676" s="4"/>
      <c r="M676" s="4"/>
      <c r="N676" s="4"/>
      <c r="O676" s="4"/>
      <c r="P676" s="4"/>
      <c r="Q676" s="4"/>
      <c r="R676" s="4"/>
      <c r="S676" s="4"/>
      <c r="T676" s="4"/>
      <c r="U676" s="26"/>
      <c r="V676" s="4"/>
      <c r="W676" s="4"/>
      <c r="X676" s="4"/>
      <c r="Y676" s="4"/>
      <c r="Z676" s="4"/>
      <c r="AA676" s="4"/>
      <c r="AB676" s="4"/>
    </row>
    <row r="677" ht="15.75" customHeight="1">
      <c r="A677" s="113"/>
      <c r="B677" s="4"/>
      <c r="C677" s="4"/>
      <c r="D677" s="4"/>
      <c r="E677" s="4"/>
      <c r="F677" s="4"/>
      <c r="G677" s="4"/>
      <c r="H677" s="4"/>
      <c r="I677" s="114"/>
      <c r="J677" s="115"/>
      <c r="K677" s="4"/>
      <c r="L677" s="4"/>
      <c r="M677" s="4"/>
      <c r="N677" s="4"/>
      <c r="O677" s="4"/>
      <c r="P677" s="4"/>
      <c r="Q677" s="4"/>
      <c r="R677" s="4"/>
      <c r="S677" s="4"/>
      <c r="T677" s="4"/>
      <c r="U677" s="26"/>
      <c r="V677" s="4"/>
      <c r="W677" s="4"/>
      <c r="X677" s="4"/>
      <c r="Y677" s="4"/>
      <c r="Z677" s="4"/>
      <c r="AA677" s="4"/>
      <c r="AB677" s="4"/>
    </row>
    <row r="678" ht="15.75" customHeight="1">
      <c r="A678" s="113"/>
      <c r="B678" s="4"/>
      <c r="C678" s="4"/>
      <c r="D678" s="4"/>
      <c r="E678" s="4"/>
      <c r="F678" s="4"/>
      <c r="G678" s="4"/>
      <c r="H678" s="4"/>
      <c r="I678" s="114"/>
      <c r="J678" s="115"/>
      <c r="K678" s="4"/>
      <c r="L678" s="4"/>
      <c r="M678" s="4"/>
      <c r="N678" s="4"/>
      <c r="O678" s="4"/>
      <c r="P678" s="4"/>
      <c r="Q678" s="4"/>
      <c r="R678" s="4"/>
      <c r="S678" s="4"/>
      <c r="T678" s="4"/>
      <c r="U678" s="26"/>
      <c r="V678" s="4"/>
      <c r="W678" s="4"/>
      <c r="X678" s="4"/>
      <c r="Y678" s="4"/>
      <c r="Z678" s="4"/>
      <c r="AA678" s="4"/>
      <c r="AB678" s="4"/>
    </row>
    <row r="679" ht="15.75" customHeight="1">
      <c r="A679" s="113"/>
      <c r="B679" s="4"/>
      <c r="C679" s="4"/>
      <c r="D679" s="4"/>
      <c r="E679" s="4"/>
      <c r="F679" s="4"/>
      <c r="G679" s="4"/>
      <c r="H679" s="4"/>
      <c r="I679" s="114"/>
      <c r="J679" s="115"/>
      <c r="K679" s="4"/>
      <c r="L679" s="4"/>
      <c r="M679" s="4"/>
      <c r="N679" s="4"/>
      <c r="O679" s="4"/>
      <c r="P679" s="4"/>
      <c r="Q679" s="4"/>
      <c r="R679" s="4"/>
      <c r="S679" s="4"/>
      <c r="T679" s="4"/>
      <c r="U679" s="26"/>
      <c r="V679" s="4"/>
      <c r="W679" s="4"/>
      <c r="X679" s="4"/>
      <c r="Y679" s="4"/>
      <c r="Z679" s="4"/>
      <c r="AA679" s="4"/>
      <c r="AB679" s="4"/>
    </row>
    <row r="680" ht="15.75" customHeight="1">
      <c r="A680" s="113"/>
      <c r="B680" s="4"/>
      <c r="C680" s="4"/>
      <c r="D680" s="4"/>
      <c r="E680" s="4"/>
      <c r="F680" s="4"/>
      <c r="G680" s="4"/>
      <c r="H680" s="4"/>
      <c r="I680" s="114"/>
      <c r="J680" s="115"/>
      <c r="K680" s="4"/>
      <c r="L680" s="4"/>
      <c r="M680" s="4"/>
      <c r="N680" s="4"/>
      <c r="O680" s="4"/>
      <c r="P680" s="4"/>
      <c r="Q680" s="4"/>
      <c r="R680" s="4"/>
      <c r="S680" s="4"/>
      <c r="T680" s="4"/>
      <c r="U680" s="26"/>
      <c r="V680" s="4"/>
      <c r="W680" s="4"/>
      <c r="X680" s="4"/>
      <c r="Y680" s="4"/>
      <c r="Z680" s="4"/>
      <c r="AA680" s="4"/>
      <c r="AB680" s="4"/>
    </row>
    <row r="681" ht="15.75" customHeight="1">
      <c r="A681" s="113"/>
      <c r="B681" s="4"/>
      <c r="C681" s="4"/>
      <c r="D681" s="4"/>
      <c r="E681" s="4"/>
      <c r="F681" s="4"/>
      <c r="G681" s="4"/>
      <c r="H681" s="4"/>
      <c r="I681" s="114"/>
      <c r="J681" s="115"/>
      <c r="K681" s="4"/>
      <c r="L681" s="4"/>
      <c r="M681" s="4"/>
      <c r="N681" s="4"/>
      <c r="O681" s="4"/>
      <c r="P681" s="4"/>
      <c r="Q681" s="4"/>
      <c r="R681" s="4"/>
      <c r="S681" s="4"/>
      <c r="T681" s="4"/>
      <c r="U681" s="26"/>
      <c r="V681" s="4"/>
      <c r="W681" s="4"/>
      <c r="X681" s="4"/>
      <c r="Y681" s="4"/>
      <c r="Z681" s="4"/>
      <c r="AA681" s="4"/>
      <c r="AB681" s="4"/>
    </row>
    <row r="682" ht="15.75" customHeight="1">
      <c r="A682" s="113"/>
      <c r="B682" s="4"/>
      <c r="C682" s="4"/>
      <c r="D682" s="4"/>
      <c r="E682" s="4"/>
      <c r="F682" s="4"/>
      <c r="G682" s="4"/>
      <c r="H682" s="4"/>
      <c r="I682" s="114"/>
      <c r="J682" s="115"/>
      <c r="K682" s="4"/>
      <c r="L682" s="4"/>
      <c r="M682" s="4"/>
      <c r="N682" s="4"/>
      <c r="O682" s="4"/>
      <c r="P682" s="4"/>
      <c r="Q682" s="4"/>
      <c r="R682" s="4"/>
      <c r="S682" s="4"/>
      <c r="T682" s="4"/>
      <c r="U682" s="26"/>
      <c r="V682" s="4"/>
      <c r="W682" s="4"/>
      <c r="X682" s="4"/>
      <c r="Y682" s="4"/>
      <c r="Z682" s="4"/>
      <c r="AA682" s="4"/>
      <c r="AB682" s="4"/>
    </row>
    <row r="683" ht="15.75" customHeight="1">
      <c r="A683" s="113"/>
      <c r="B683" s="4"/>
      <c r="C683" s="4"/>
      <c r="D683" s="4"/>
      <c r="E683" s="4"/>
      <c r="F683" s="4"/>
      <c r="G683" s="4"/>
      <c r="H683" s="4"/>
      <c r="I683" s="114"/>
      <c r="J683" s="115"/>
      <c r="K683" s="4"/>
      <c r="L683" s="4"/>
      <c r="M683" s="4"/>
      <c r="N683" s="4"/>
      <c r="O683" s="4"/>
      <c r="P683" s="4"/>
      <c r="Q683" s="4"/>
      <c r="R683" s="4"/>
      <c r="S683" s="4"/>
      <c r="T683" s="4"/>
      <c r="U683" s="26"/>
      <c r="V683" s="4"/>
      <c r="W683" s="4"/>
      <c r="X683" s="4"/>
      <c r="Y683" s="4"/>
      <c r="Z683" s="4"/>
      <c r="AA683" s="4"/>
      <c r="AB683" s="4"/>
    </row>
    <row r="684" ht="15.75" customHeight="1">
      <c r="A684" s="113"/>
      <c r="B684" s="4"/>
      <c r="C684" s="4"/>
      <c r="D684" s="4"/>
      <c r="E684" s="4"/>
      <c r="F684" s="4"/>
      <c r="G684" s="4"/>
      <c r="H684" s="4"/>
      <c r="I684" s="114"/>
      <c r="J684" s="115"/>
      <c r="K684" s="4"/>
      <c r="L684" s="4"/>
      <c r="M684" s="4"/>
      <c r="N684" s="4"/>
      <c r="O684" s="4"/>
      <c r="P684" s="4"/>
      <c r="Q684" s="4"/>
      <c r="R684" s="4"/>
      <c r="S684" s="4"/>
      <c r="T684" s="4"/>
      <c r="U684" s="26"/>
      <c r="V684" s="4"/>
      <c r="W684" s="4"/>
      <c r="X684" s="4"/>
      <c r="Y684" s="4"/>
      <c r="Z684" s="4"/>
      <c r="AA684" s="4"/>
      <c r="AB684" s="4"/>
    </row>
    <row r="685" ht="15.75" customHeight="1">
      <c r="A685" s="113"/>
      <c r="B685" s="4"/>
      <c r="C685" s="4"/>
      <c r="D685" s="4"/>
      <c r="E685" s="4"/>
      <c r="F685" s="4"/>
      <c r="G685" s="4"/>
      <c r="H685" s="4"/>
      <c r="I685" s="114"/>
      <c r="J685" s="115"/>
      <c r="K685" s="4"/>
      <c r="L685" s="4"/>
      <c r="M685" s="4"/>
      <c r="N685" s="4"/>
      <c r="O685" s="4"/>
      <c r="P685" s="4"/>
      <c r="Q685" s="4"/>
      <c r="R685" s="4"/>
      <c r="S685" s="4"/>
      <c r="T685" s="4"/>
      <c r="U685" s="26"/>
      <c r="V685" s="4"/>
      <c r="W685" s="4"/>
      <c r="X685" s="4"/>
      <c r="Y685" s="4"/>
      <c r="Z685" s="4"/>
      <c r="AA685" s="4"/>
      <c r="AB685" s="4"/>
    </row>
    <row r="686" ht="15.75" customHeight="1">
      <c r="A686" s="113"/>
      <c r="B686" s="4"/>
      <c r="C686" s="4"/>
      <c r="D686" s="4"/>
      <c r="E686" s="4"/>
      <c r="F686" s="4"/>
      <c r="G686" s="4"/>
      <c r="H686" s="4"/>
      <c r="I686" s="114"/>
      <c r="J686" s="115"/>
      <c r="K686" s="4"/>
      <c r="L686" s="4"/>
      <c r="M686" s="4"/>
      <c r="N686" s="4"/>
      <c r="O686" s="4"/>
      <c r="P686" s="4"/>
      <c r="Q686" s="4"/>
      <c r="R686" s="4"/>
      <c r="S686" s="4"/>
      <c r="T686" s="4"/>
      <c r="U686" s="26"/>
      <c r="V686" s="4"/>
      <c r="W686" s="4"/>
      <c r="X686" s="4"/>
      <c r="Y686" s="4"/>
      <c r="Z686" s="4"/>
      <c r="AA686" s="4"/>
      <c r="AB686" s="4"/>
    </row>
    <row r="687" ht="15.75" customHeight="1">
      <c r="A687" s="113"/>
      <c r="B687" s="4"/>
      <c r="C687" s="4"/>
      <c r="D687" s="4"/>
      <c r="E687" s="4"/>
      <c r="F687" s="4"/>
      <c r="G687" s="4"/>
      <c r="H687" s="4"/>
      <c r="I687" s="114"/>
      <c r="J687" s="115"/>
      <c r="K687" s="4"/>
      <c r="L687" s="4"/>
      <c r="M687" s="4"/>
      <c r="N687" s="4"/>
      <c r="O687" s="4"/>
      <c r="P687" s="4"/>
      <c r="Q687" s="4"/>
      <c r="R687" s="4"/>
      <c r="S687" s="4"/>
      <c r="T687" s="4"/>
      <c r="U687" s="26"/>
      <c r="V687" s="4"/>
      <c r="W687" s="4"/>
      <c r="X687" s="4"/>
      <c r="Y687" s="4"/>
      <c r="Z687" s="4"/>
      <c r="AA687" s="4"/>
      <c r="AB687" s="4"/>
    </row>
    <row r="688" ht="15.75" customHeight="1">
      <c r="A688" s="113"/>
      <c r="B688" s="4"/>
      <c r="C688" s="4"/>
      <c r="D688" s="4"/>
      <c r="E688" s="4"/>
      <c r="F688" s="4"/>
      <c r="G688" s="4"/>
      <c r="H688" s="4"/>
      <c r="I688" s="114"/>
      <c r="J688" s="115"/>
      <c r="K688" s="4"/>
      <c r="L688" s="4"/>
      <c r="M688" s="4"/>
      <c r="N688" s="4"/>
      <c r="O688" s="4"/>
      <c r="P688" s="4"/>
      <c r="Q688" s="4"/>
      <c r="R688" s="4"/>
      <c r="S688" s="4"/>
      <c r="T688" s="4"/>
      <c r="U688" s="26"/>
      <c r="V688" s="4"/>
      <c r="W688" s="4"/>
      <c r="X688" s="4"/>
      <c r="Y688" s="4"/>
      <c r="Z688" s="4"/>
      <c r="AA688" s="4"/>
      <c r="AB688" s="4"/>
    </row>
    <row r="689" ht="15.75" customHeight="1">
      <c r="A689" s="113"/>
      <c r="B689" s="4"/>
      <c r="C689" s="4"/>
      <c r="D689" s="4"/>
      <c r="E689" s="4"/>
      <c r="F689" s="4"/>
      <c r="G689" s="4"/>
      <c r="H689" s="4"/>
      <c r="I689" s="114"/>
      <c r="J689" s="115"/>
      <c r="K689" s="4"/>
      <c r="L689" s="4"/>
      <c r="M689" s="4"/>
      <c r="N689" s="4"/>
      <c r="O689" s="4"/>
      <c r="P689" s="4"/>
      <c r="Q689" s="4"/>
      <c r="R689" s="4"/>
      <c r="S689" s="4"/>
      <c r="T689" s="4"/>
      <c r="U689" s="26"/>
      <c r="V689" s="4"/>
      <c r="W689" s="4"/>
      <c r="X689" s="4"/>
      <c r="Y689" s="4"/>
      <c r="Z689" s="4"/>
      <c r="AA689" s="4"/>
      <c r="AB689" s="4"/>
    </row>
    <row r="690" ht="15.75" customHeight="1">
      <c r="A690" s="113"/>
      <c r="B690" s="4"/>
      <c r="C690" s="4"/>
      <c r="D690" s="4"/>
      <c r="E690" s="4"/>
      <c r="F690" s="4"/>
      <c r="G690" s="4"/>
      <c r="H690" s="4"/>
      <c r="I690" s="114"/>
      <c r="J690" s="115"/>
      <c r="K690" s="4"/>
      <c r="L690" s="4"/>
      <c r="M690" s="4"/>
      <c r="N690" s="4"/>
      <c r="O690" s="4"/>
      <c r="P690" s="4"/>
      <c r="Q690" s="4"/>
      <c r="R690" s="4"/>
      <c r="S690" s="4"/>
      <c r="T690" s="4"/>
      <c r="U690" s="26"/>
      <c r="V690" s="4"/>
      <c r="W690" s="4"/>
      <c r="X690" s="4"/>
      <c r="Y690" s="4"/>
      <c r="Z690" s="4"/>
      <c r="AA690" s="4"/>
      <c r="AB690" s="4"/>
    </row>
    <row r="691" ht="15.75" customHeight="1">
      <c r="A691" s="113"/>
      <c r="B691" s="4"/>
      <c r="C691" s="4"/>
      <c r="D691" s="4"/>
      <c r="E691" s="4"/>
      <c r="F691" s="4"/>
      <c r="G691" s="4"/>
      <c r="H691" s="4"/>
      <c r="I691" s="114"/>
      <c r="J691" s="115"/>
      <c r="K691" s="4"/>
      <c r="L691" s="4"/>
      <c r="M691" s="4"/>
      <c r="N691" s="4"/>
      <c r="O691" s="4"/>
      <c r="P691" s="4"/>
      <c r="Q691" s="4"/>
      <c r="R691" s="4"/>
      <c r="S691" s="4"/>
      <c r="T691" s="4"/>
      <c r="U691" s="26"/>
      <c r="V691" s="4"/>
      <c r="W691" s="4"/>
      <c r="X691" s="4"/>
      <c r="Y691" s="4"/>
      <c r="Z691" s="4"/>
      <c r="AA691" s="4"/>
      <c r="AB691" s="4"/>
    </row>
    <row r="692" ht="15.75" customHeight="1">
      <c r="A692" s="113"/>
      <c r="B692" s="4"/>
      <c r="C692" s="4"/>
      <c r="D692" s="4"/>
      <c r="E692" s="4"/>
      <c r="F692" s="4"/>
      <c r="G692" s="4"/>
      <c r="H692" s="4"/>
      <c r="I692" s="114"/>
      <c r="J692" s="115"/>
      <c r="K692" s="4"/>
      <c r="L692" s="4"/>
      <c r="M692" s="4"/>
      <c r="N692" s="4"/>
      <c r="O692" s="4"/>
      <c r="P692" s="4"/>
      <c r="Q692" s="4"/>
      <c r="R692" s="4"/>
      <c r="S692" s="4"/>
      <c r="T692" s="4"/>
      <c r="U692" s="26"/>
      <c r="V692" s="4"/>
      <c r="W692" s="4"/>
      <c r="X692" s="4"/>
      <c r="Y692" s="4"/>
      <c r="Z692" s="4"/>
      <c r="AA692" s="4"/>
      <c r="AB692" s="4"/>
    </row>
    <row r="693" ht="15.75" customHeight="1">
      <c r="A693" s="113"/>
      <c r="B693" s="4"/>
      <c r="C693" s="4"/>
      <c r="D693" s="4"/>
      <c r="E693" s="4"/>
      <c r="F693" s="4"/>
      <c r="G693" s="4"/>
      <c r="H693" s="4"/>
      <c r="I693" s="114"/>
      <c r="J693" s="115"/>
      <c r="K693" s="4"/>
      <c r="L693" s="4"/>
      <c r="M693" s="4"/>
      <c r="N693" s="4"/>
      <c r="O693" s="4"/>
      <c r="P693" s="4"/>
      <c r="Q693" s="4"/>
      <c r="R693" s="4"/>
      <c r="S693" s="4"/>
      <c r="T693" s="4"/>
      <c r="U693" s="26"/>
      <c r="V693" s="4"/>
      <c r="W693" s="4"/>
      <c r="X693" s="4"/>
      <c r="Y693" s="4"/>
      <c r="Z693" s="4"/>
      <c r="AA693" s="4"/>
      <c r="AB693" s="4"/>
    </row>
    <row r="694" ht="15.75" customHeight="1">
      <c r="A694" s="113"/>
      <c r="B694" s="4"/>
      <c r="C694" s="4"/>
      <c r="D694" s="4"/>
      <c r="E694" s="4"/>
      <c r="F694" s="4"/>
      <c r="G694" s="4"/>
      <c r="H694" s="4"/>
      <c r="I694" s="114"/>
      <c r="J694" s="115"/>
      <c r="K694" s="4"/>
      <c r="L694" s="4"/>
      <c r="M694" s="4"/>
      <c r="N694" s="4"/>
      <c r="O694" s="4"/>
      <c r="P694" s="4"/>
      <c r="Q694" s="4"/>
      <c r="R694" s="4"/>
      <c r="S694" s="4"/>
      <c r="T694" s="4"/>
      <c r="U694" s="26"/>
      <c r="V694" s="4"/>
      <c r="W694" s="4"/>
      <c r="X694" s="4"/>
      <c r="Y694" s="4"/>
      <c r="Z694" s="4"/>
      <c r="AA694" s="4"/>
      <c r="AB694" s="4"/>
    </row>
    <row r="695" ht="15.75" customHeight="1">
      <c r="A695" s="113"/>
      <c r="B695" s="4"/>
      <c r="C695" s="4"/>
      <c r="D695" s="4"/>
      <c r="E695" s="4"/>
      <c r="F695" s="4"/>
      <c r="G695" s="4"/>
      <c r="H695" s="4"/>
      <c r="I695" s="114"/>
      <c r="J695" s="115"/>
      <c r="K695" s="4"/>
      <c r="L695" s="4"/>
      <c r="M695" s="4"/>
      <c r="N695" s="4"/>
      <c r="O695" s="4"/>
      <c r="P695" s="4"/>
      <c r="Q695" s="4"/>
      <c r="R695" s="4"/>
      <c r="S695" s="4"/>
      <c r="T695" s="4"/>
      <c r="U695" s="26"/>
      <c r="V695" s="4"/>
      <c r="W695" s="4"/>
      <c r="X695" s="4"/>
      <c r="Y695" s="4"/>
      <c r="Z695" s="4"/>
      <c r="AA695" s="4"/>
      <c r="AB695" s="4"/>
    </row>
    <row r="696" ht="15.75" customHeight="1">
      <c r="A696" s="113"/>
      <c r="B696" s="4"/>
      <c r="C696" s="4"/>
      <c r="D696" s="4"/>
      <c r="E696" s="4"/>
      <c r="F696" s="4"/>
      <c r="G696" s="4"/>
      <c r="H696" s="4"/>
      <c r="I696" s="114"/>
      <c r="J696" s="115"/>
      <c r="K696" s="4"/>
      <c r="L696" s="4"/>
      <c r="M696" s="4"/>
      <c r="N696" s="4"/>
      <c r="O696" s="4"/>
      <c r="P696" s="4"/>
      <c r="Q696" s="4"/>
      <c r="R696" s="4"/>
      <c r="S696" s="4"/>
      <c r="T696" s="4"/>
      <c r="U696" s="26"/>
      <c r="V696" s="4"/>
      <c r="W696" s="4"/>
      <c r="X696" s="4"/>
      <c r="Y696" s="4"/>
      <c r="Z696" s="4"/>
      <c r="AA696" s="4"/>
      <c r="AB696" s="4"/>
    </row>
    <row r="697" ht="15.75" customHeight="1">
      <c r="A697" s="113"/>
      <c r="B697" s="4"/>
      <c r="C697" s="4"/>
      <c r="D697" s="4"/>
      <c r="E697" s="4"/>
      <c r="F697" s="4"/>
      <c r="G697" s="4"/>
      <c r="H697" s="4"/>
      <c r="I697" s="114"/>
      <c r="J697" s="115"/>
      <c r="K697" s="4"/>
      <c r="L697" s="4"/>
      <c r="M697" s="4"/>
      <c r="N697" s="4"/>
      <c r="O697" s="4"/>
      <c r="P697" s="4"/>
      <c r="Q697" s="4"/>
      <c r="R697" s="4"/>
      <c r="S697" s="4"/>
      <c r="T697" s="4"/>
      <c r="U697" s="26"/>
      <c r="V697" s="4"/>
      <c r="W697" s="4"/>
      <c r="X697" s="4"/>
      <c r="Y697" s="4"/>
      <c r="Z697" s="4"/>
      <c r="AA697" s="4"/>
      <c r="AB697" s="4"/>
    </row>
    <row r="698" ht="15.75" customHeight="1">
      <c r="A698" s="113"/>
      <c r="B698" s="4"/>
      <c r="C698" s="4"/>
      <c r="D698" s="4"/>
      <c r="E698" s="4"/>
      <c r="F698" s="4"/>
      <c r="G698" s="4"/>
      <c r="H698" s="4"/>
      <c r="I698" s="114"/>
      <c r="J698" s="115"/>
      <c r="K698" s="4"/>
      <c r="L698" s="4"/>
      <c r="M698" s="4"/>
      <c r="N698" s="4"/>
      <c r="O698" s="4"/>
      <c r="P698" s="4"/>
      <c r="Q698" s="4"/>
      <c r="R698" s="4"/>
      <c r="S698" s="4"/>
      <c r="T698" s="4"/>
      <c r="U698" s="26"/>
      <c r="V698" s="4"/>
      <c r="W698" s="4"/>
      <c r="X698" s="4"/>
      <c r="Y698" s="4"/>
      <c r="Z698" s="4"/>
      <c r="AA698" s="4"/>
      <c r="AB698" s="4"/>
    </row>
    <row r="699" ht="15.75" customHeight="1">
      <c r="A699" s="113"/>
      <c r="B699" s="4"/>
      <c r="C699" s="4"/>
      <c r="D699" s="4"/>
      <c r="E699" s="4"/>
      <c r="F699" s="4"/>
      <c r="G699" s="4"/>
      <c r="H699" s="4"/>
      <c r="I699" s="114"/>
      <c r="J699" s="115"/>
      <c r="K699" s="4"/>
      <c r="L699" s="4"/>
      <c r="M699" s="4"/>
      <c r="N699" s="4"/>
      <c r="O699" s="4"/>
      <c r="P699" s="4"/>
      <c r="Q699" s="4"/>
      <c r="R699" s="4"/>
      <c r="S699" s="4"/>
      <c r="T699" s="4"/>
      <c r="U699" s="26"/>
      <c r="V699" s="4"/>
      <c r="W699" s="4"/>
      <c r="X699" s="4"/>
      <c r="Y699" s="4"/>
      <c r="Z699" s="4"/>
      <c r="AA699" s="4"/>
      <c r="AB699" s="4"/>
    </row>
    <row r="700" ht="15.75" customHeight="1">
      <c r="A700" s="113"/>
      <c r="B700" s="4"/>
      <c r="C700" s="4"/>
      <c r="D700" s="4"/>
      <c r="E700" s="4"/>
      <c r="F700" s="4"/>
      <c r="G700" s="4"/>
      <c r="H700" s="4"/>
      <c r="I700" s="114"/>
      <c r="J700" s="115"/>
      <c r="K700" s="4"/>
      <c r="L700" s="4"/>
      <c r="M700" s="4"/>
      <c r="N700" s="4"/>
      <c r="O700" s="4"/>
      <c r="P700" s="4"/>
      <c r="Q700" s="4"/>
      <c r="R700" s="4"/>
      <c r="S700" s="4"/>
      <c r="T700" s="4"/>
      <c r="U700" s="26"/>
      <c r="V700" s="4"/>
      <c r="W700" s="4"/>
      <c r="X700" s="4"/>
      <c r="Y700" s="4"/>
      <c r="Z700" s="4"/>
      <c r="AA700" s="4"/>
      <c r="AB700" s="4"/>
    </row>
    <row r="701" ht="15.75" customHeight="1">
      <c r="A701" s="113"/>
      <c r="B701" s="4"/>
      <c r="C701" s="4"/>
      <c r="D701" s="4"/>
      <c r="E701" s="4"/>
      <c r="F701" s="4"/>
      <c r="G701" s="4"/>
      <c r="H701" s="4"/>
      <c r="I701" s="114"/>
      <c r="J701" s="115"/>
      <c r="K701" s="4"/>
      <c r="L701" s="4"/>
      <c r="M701" s="4"/>
      <c r="N701" s="4"/>
      <c r="O701" s="4"/>
      <c r="P701" s="4"/>
      <c r="Q701" s="4"/>
      <c r="R701" s="4"/>
      <c r="S701" s="4"/>
      <c r="T701" s="4"/>
      <c r="U701" s="26"/>
      <c r="V701" s="4"/>
      <c r="W701" s="4"/>
      <c r="X701" s="4"/>
      <c r="Y701" s="4"/>
      <c r="Z701" s="4"/>
      <c r="AA701" s="4"/>
      <c r="AB701" s="4"/>
    </row>
    <row r="702" ht="15.75" customHeight="1">
      <c r="A702" s="113"/>
      <c r="B702" s="4"/>
      <c r="C702" s="4"/>
      <c r="D702" s="4"/>
      <c r="E702" s="4"/>
      <c r="F702" s="4"/>
      <c r="G702" s="4"/>
      <c r="H702" s="4"/>
      <c r="I702" s="114"/>
      <c r="J702" s="115"/>
      <c r="K702" s="4"/>
      <c r="L702" s="4"/>
      <c r="M702" s="4"/>
      <c r="N702" s="4"/>
      <c r="O702" s="4"/>
      <c r="P702" s="4"/>
      <c r="Q702" s="4"/>
      <c r="R702" s="4"/>
      <c r="S702" s="4"/>
      <c r="T702" s="4"/>
      <c r="U702" s="26"/>
      <c r="V702" s="4"/>
      <c r="W702" s="4"/>
      <c r="X702" s="4"/>
      <c r="Y702" s="4"/>
      <c r="Z702" s="4"/>
      <c r="AA702" s="4"/>
      <c r="AB702" s="4"/>
    </row>
    <row r="703" ht="15.75" customHeight="1">
      <c r="A703" s="113"/>
      <c r="B703" s="4"/>
      <c r="C703" s="4"/>
      <c r="D703" s="4"/>
      <c r="E703" s="4"/>
      <c r="F703" s="4"/>
      <c r="G703" s="4"/>
      <c r="H703" s="4"/>
      <c r="I703" s="114"/>
      <c r="J703" s="115"/>
      <c r="K703" s="4"/>
      <c r="L703" s="4"/>
      <c r="M703" s="4"/>
      <c r="N703" s="4"/>
      <c r="O703" s="4"/>
      <c r="P703" s="4"/>
      <c r="Q703" s="4"/>
      <c r="R703" s="4"/>
      <c r="S703" s="4"/>
      <c r="T703" s="4"/>
      <c r="U703" s="26"/>
      <c r="V703" s="4"/>
      <c r="W703" s="4"/>
      <c r="X703" s="4"/>
      <c r="Y703" s="4"/>
      <c r="Z703" s="4"/>
      <c r="AA703" s="4"/>
      <c r="AB703" s="4"/>
    </row>
    <row r="704" ht="15.75" customHeight="1">
      <c r="A704" s="113"/>
      <c r="B704" s="4"/>
      <c r="C704" s="4"/>
      <c r="D704" s="4"/>
      <c r="E704" s="4"/>
      <c r="F704" s="4"/>
      <c r="G704" s="4"/>
      <c r="H704" s="4"/>
      <c r="I704" s="114"/>
      <c r="J704" s="115"/>
      <c r="K704" s="4"/>
      <c r="L704" s="4"/>
      <c r="M704" s="4"/>
      <c r="N704" s="4"/>
      <c r="O704" s="4"/>
      <c r="P704" s="4"/>
      <c r="Q704" s="4"/>
      <c r="R704" s="4"/>
      <c r="S704" s="4"/>
      <c r="T704" s="4"/>
      <c r="U704" s="26"/>
      <c r="V704" s="4"/>
      <c r="W704" s="4"/>
      <c r="X704" s="4"/>
      <c r="Y704" s="4"/>
      <c r="Z704" s="4"/>
      <c r="AA704" s="4"/>
      <c r="AB704" s="4"/>
    </row>
    <row r="705" ht="15.75" customHeight="1">
      <c r="A705" s="113"/>
      <c r="B705" s="4"/>
      <c r="C705" s="4"/>
      <c r="D705" s="4"/>
      <c r="E705" s="4"/>
      <c r="F705" s="4"/>
      <c r="G705" s="4"/>
      <c r="H705" s="4"/>
      <c r="I705" s="114"/>
      <c r="J705" s="115"/>
      <c r="K705" s="4"/>
      <c r="L705" s="4"/>
      <c r="M705" s="4"/>
      <c r="N705" s="4"/>
      <c r="O705" s="4"/>
      <c r="P705" s="4"/>
      <c r="Q705" s="4"/>
      <c r="R705" s="4"/>
      <c r="S705" s="4"/>
      <c r="T705" s="4"/>
      <c r="U705" s="26"/>
      <c r="V705" s="4"/>
      <c r="W705" s="4"/>
      <c r="X705" s="4"/>
      <c r="Y705" s="4"/>
      <c r="Z705" s="4"/>
      <c r="AA705" s="4"/>
      <c r="AB705" s="4"/>
    </row>
    <row r="706" ht="15.75" customHeight="1">
      <c r="A706" s="113"/>
      <c r="B706" s="4"/>
      <c r="C706" s="4"/>
      <c r="D706" s="4"/>
      <c r="E706" s="4"/>
      <c r="F706" s="4"/>
      <c r="G706" s="4"/>
      <c r="H706" s="4"/>
      <c r="I706" s="114"/>
      <c r="J706" s="115"/>
      <c r="K706" s="4"/>
      <c r="L706" s="4"/>
      <c r="M706" s="4"/>
      <c r="N706" s="4"/>
      <c r="O706" s="4"/>
      <c r="P706" s="4"/>
      <c r="Q706" s="4"/>
      <c r="R706" s="4"/>
      <c r="S706" s="4"/>
      <c r="T706" s="4"/>
      <c r="U706" s="26"/>
      <c r="V706" s="4"/>
      <c r="W706" s="4"/>
      <c r="X706" s="4"/>
      <c r="Y706" s="4"/>
      <c r="Z706" s="4"/>
      <c r="AA706" s="4"/>
      <c r="AB706" s="4"/>
    </row>
    <row r="707" ht="15.75" customHeight="1">
      <c r="A707" s="113"/>
      <c r="B707" s="4"/>
      <c r="C707" s="4"/>
      <c r="D707" s="4"/>
      <c r="E707" s="4"/>
      <c r="F707" s="4"/>
      <c r="G707" s="4"/>
      <c r="H707" s="4"/>
      <c r="I707" s="114"/>
      <c r="J707" s="115"/>
      <c r="K707" s="4"/>
      <c r="L707" s="4"/>
      <c r="M707" s="4"/>
      <c r="N707" s="4"/>
      <c r="O707" s="4"/>
      <c r="P707" s="4"/>
      <c r="Q707" s="4"/>
      <c r="R707" s="4"/>
      <c r="S707" s="4"/>
      <c r="T707" s="4"/>
      <c r="U707" s="26"/>
      <c r="V707" s="4"/>
      <c r="W707" s="4"/>
      <c r="X707" s="4"/>
      <c r="Y707" s="4"/>
      <c r="Z707" s="4"/>
      <c r="AA707" s="4"/>
      <c r="AB707" s="4"/>
    </row>
    <row r="708" ht="15.75" customHeight="1">
      <c r="A708" s="113"/>
      <c r="B708" s="4"/>
      <c r="C708" s="4"/>
      <c r="D708" s="4"/>
      <c r="E708" s="4"/>
      <c r="F708" s="4"/>
      <c r="G708" s="4"/>
      <c r="H708" s="4"/>
      <c r="I708" s="114"/>
      <c r="J708" s="115"/>
      <c r="K708" s="4"/>
      <c r="L708" s="4"/>
      <c r="M708" s="4"/>
      <c r="N708" s="4"/>
      <c r="O708" s="4"/>
      <c r="P708" s="4"/>
      <c r="Q708" s="4"/>
      <c r="R708" s="4"/>
      <c r="S708" s="4"/>
      <c r="T708" s="4"/>
      <c r="U708" s="26"/>
      <c r="V708" s="4"/>
      <c r="W708" s="4"/>
      <c r="X708" s="4"/>
      <c r="Y708" s="4"/>
      <c r="Z708" s="4"/>
      <c r="AA708" s="4"/>
      <c r="AB708" s="4"/>
    </row>
    <row r="709" ht="15.75" customHeight="1">
      <c r="A709" s="113"/>
      <c r="B709" s="4"/>
      <c r="C709" s="4"/>
      <c r="D709" s="4"/>
      <c r="E709" s="4"/>
      <c r="F709" s="4"/>
      <c r="G709" s="4"/>
      <c r="H709" s="4"/>
      <c r="I709" s="114"/>
      <c r="J709" s="115"/>
      <c r="K709" s="4"/>
      <c r="L709" s="4"/>
      <c r="M709" s="4"/>
      <c r="N709" s="4"/>
      <c r="O709" s="4"/>
      <c r="P709" s="4"/>
      <c r="Q709" s="4"/>
      <c r="R709" s="4"/>
      <c r="S709" s="4"/>
      <c r="T709" s="4"/>
      <c r="U709" s="26"/>
      <c r="V709" s="4"/>
      <c r="W709" s="4"/>
      <c r="X709" s="4"/>
      <c r="Y709" s="4"/>
      <c r="Z709" s="4"/>
      <c r="AA709" s="4"/>
      <c r="AB709" s="4"/>
    </row>
    <row r="710" ht="15.75" customHeight="1">
      <c r="A710" s="113"/>
      <c r="B710" s="4"/>
      <c r="C710" s="4"/>
      <c r="D710" s="4"/>
      <c r="E710" s="4"/>
      <c r="F710" s="4"/>
      <c r="G710" s="4"/>
      <c r="H710" s="4"/>
      <c r="I710" s="114"/>
      <c r="J710" s="115"/>
      <c r="K710" s="4"/>
      <c r="L710" s="4"/>
      <c r="M710" s="4"/>
      <c r="N710" s="4"/>
      <c r="O710" s="4"/>
      <c r="P710" s="4"/>
      <c r="Q710" s="4"/>
      <c r="R710" s="4"/>
      <c r="S710" s="4"/>
      <c r="T710" s="4"/>
      <c r="U710" s="26"/>
      <c r="V710" s="4"/>
      <c r="W710" s="4"/>
      <c r="X710" s="4"/>
      <c r="Y710" s="4"/>
      <c r="Z710" s="4"/>
      <c r="AA710" s="4"/>
      <c r="AB710" s="4"/>
    </row>
    <row r="711" ht="15.75" customHeight="1">
      <c r="A711" s="113"/>
      <c r="B711" s="4"/>
      <c r="C711" s="4"/>
      <c r="D711" s="4"/>
      <c r="E711" s="4"/>
      <c r="F711" s="4"/>
      <c r="G711" s="4"/>
      <c r="H711" s="4"/>
      <c r="I711" s="114"/>
      <c r="J711" s="115"/>
      <c r="K711" s="4"/>
      <c r="L711" s="4"/>
      <c r="M711" s="4"/>
      <c r="N711" s="4"/>
      <c r="O711" s="4"/>
      <c r="P711" s="4"/>
      <c r="Q711" s="4"/>
      <c r="R711" s="4"/>
      <c r="S711" s="4"/>
      <c r="T711" s="4"/>
      <c r="U711" s="26"/>
      <c r="V711" s="4"/>
      <c r="W711" s="4"/>
      <c r="X711" s="4"/>
      <c r="Y711" s="4"/>
      <c r="Z711" s="4"/>
      <c r="AA711" s="4"/>
      <c r="AB711" s="4"/>
    </row>
    <row r="712" ht="15.75" customHeight="1">
      <c r="A712" s="113"/>
      <c r="B712" s="4"/>
      <c r="C712" s="4"/>
      <c r="D712" s="4"/>
      <c r="E712" s="4"/>
      <c r="F712" s="4"/>
      <c r="G712" s="4"/>
      <c r="H712" s="4"/>
      <c r="I712" s="114"/>
      <c r="J712" s="115"/>
      <c r="K712" s="4"/>
      <c r="L712" s="4"/>
      <c r="M712" s="4"/>
      <c r="N712" s="4"/>
      <c r="O712" s="4"/>
      <c r="P712" s="4"/>
      <c r="Q712" s="4"/>
      <c r="R712" s="4"/>
      <c r="S712" s="4"/>
      <c r="T712" s="4"/>
      <c r="U712" s="26"/>
      <c r="V712" s="4"/>
      <c r="W712" s="4"/>
      <c r="X712" s="4"/>
      <c r="Y712" s="4"/>
      <c r="Z712" s="4"/>
      <c r="AA712" s="4"/>
      <c r="AB712" s="4"/>
    </row>
    <row r="713" ht="15.75" customHeight="1">
      <c r="A713" s="113"/>
      <c r="B713" s="4"/>
      <c r="C713" s="4"/>
      <c r="D713" s="4"/>
      <c r="E713" s="4"/>
      <c r="F713" s="4"/>
      <c r="G713" s="4"/>
      <c r="H713" s="4"/>
      <c r="I713" s="114"/>
      <c r="J713" s="115"/>
      <c r="K713" s="4"/>
      <c r="L713" s="4"/>
      <c r="M713" s="4"/>
      <c r="N713" s="4"/>
      <c r="O713" s="4"/>
      <c r="P713" s="4"/>
      <c r="Q713" s="4"/>
      <c r="R713" s="4"/>
      <c r="S713" s="4"/>
      <c r="T713" s="4"/>
      <c r="U713" s="26"/>
      <c r="V713" s="4"/>
      <c r="W713" s="4"/>
      <c r="X713" s="4"/>
      <c r="Y713" s="4"/>
      <c r="Z713" s="4"/>
      <c r="AA713" s="4"/>
      <c r="AB713" s="4"/>
    </row>
    <row r="714" ht="15.75" customHeight="1">
      <c r="A714" s="113"/>
      <c r="B714" s="4"/>
      <c r="C714" s="4"/>
      <c r="D714" s="4"/>
      <c r="E714" s="4"/>
      <c r="F714" s="4"/>
      <c r="G714" s="4"/>
      <c r="H714" s="4"/>
      <c r="I714" s="114"/>
      <c r="J714" s="115"/>
      <c r="K714" s="4"/>
      <c r="L714" s="4"/>
      <c r="M714" s="4"/>
      <c r="N714" s="4"/>
      <c r="O714" s="4"/>
      <c r="P714" s="4"/>
      <c r="Q714" s="4"/>
      <c r="R714" s="4"/>
      <c r="S714" s="4"/>
      <c r="T714" s="4"/>
      <c r="U714" s="26"/>
      <c r="V714" s="4"/>
      <c r="W714" s="4"/>
      <c r="X714" s="4"/>
      <c r="Y714" s="4"/>
      <c r="Z714" s="4"/>
      <c r="AA714" s="4"/>
      <c r="AB714" s="4"/>
    </row>
    <row r="715" ht="15.75" customHeight="1">
      <c r="A715" s="113"/>
      <c r="B715" s="4"/>
      <c r="C715" s="4"/>
      <c r="D715" s="4"/>
      <c r="E715" s="4"/>
      <c r="F715" s="4"/>
      <c r="G715" s="4"/>
      <c r="H715" s="4"/>
      <c r="I715" s="114"/>
      <c r="J715" s="115"/>
      <c r="K715" s="4"/>
      <c r="L715" s="4"/>
      <c r="M715" s="4"/>
      <c r="N715" s="4"/>
      <c r="O715" s="4"/>
      <c r="P715" s="4"/>
      <c r="Q715" s="4"/>
      <c r="R715" s="4"/>
      <c r="S715" s="4"/>
      <c r="T715" s="4"/>
      <c r="U715" s="26"/>
      <c r="V715" s="4"/>
      <c r="W715" s="4"/>
      <c r="X715" s="4"/>
      <c r="Y715" s="4"/>
      <c r="Z715" s="4"/>
      <c r="AA715" s="4"/>
      <c r="AB715" s="4"/>
    </row>
    <row r="716" ht="15.75" customHeight="1">
      <c r="A716" s="113"/>
      <c r="B716" s="4"/>
      <c r="C716" s="4"/>
      <c r="D716" s="4"/>
      <c r="E716" s="4"/>
      <c r="F716" s="4"/>
      <c r="G716" s="4"/>
      <c r="H716" s="4"/>
      <c r="I716" s="114"/>
      <c r="J716" s="115"/>
      <c r="K716" s="4"/>
      <c r="L716" s="4"/>
      <c r="M716" s="4"/>
      <c r="N716" s="4"/>
      <c r="O716" s="4"/>
      <c r="P716" s="4"/>
      <c r="Q716" s="4"/>
      <c r="R716" s="4"/>
      <c r="S716" s="4"/>
      <c r="T716" s="4"/>
      <c r="U716" s="26"/>
      <c r="V716" s="4"/>
      <c r="W716" s="4"/>
      <c r="X716" s="4"/>
      <c r="Y716" s="4"/>
      <c r="Z716" s="4"/>
      <c r="AA716" s="4"/>
      <c r="AB716" s="4"/>
    </row>
    <row r="717" ht="15.75" customHeight="1">
      <c r="A717" s="113"/>
      <c r="B717" s="4"/>
      <c r="C717" s="4"/>
      <c r="D717" s="4"/>
      <c r="E717" s="4"/>
      <c r="F717" s="4"/>
      <c r="G717" s="4"/>
      <c r="H717" s="4"/>
      <c r="I717" s="114"/>
      <c r="J717" s="115"/>
      <c r="K717" s="4"/>
      <c r="L717" s="4"/>
      <c r="M717" s="4"/>
      <c r="N717" s="4"/>
      <c r="O717" s="4"/>
      <c r="P717" s="4"/>
      <c r="Q717" s="4"/>
      <c r="R717" s="4"/>
      <c r="S717" s="4"/>
      <c r="T717" s="4"/>
      <c r="U717" s="26"/>
      <c r="V717" s="4"/>
      <c r="W717" s="4"/>
      <c r="X717" s="4"/>
      <c r="Y717" s="4"/>
      <c r="Z717" s="4"/>
      <c r="AA717" s="4"/>
      <c r="AB717" s="4"/>
    </row>
    <row r="718" ht="15.75" customHeight="1">
      <c r="A718" s="113"/>
      <c r="B718" s="4"/>
      <c r="C718" s="4"/>
      <c r="D718" s="4"/>
      <c r="E718" s="4"/>
      <c r="F718" s="4"/>
      <c r="G718" s="4"/>
      <c r="H718" s="4"/>
      <c r="I718" s="114"/>
      <c r="J718" s="115"/>
      <c r="K718" s="4"/>
      <c r="L718" s="4"/>
      <c r="M718" s="4"/>
      <c r="N718" s="4"/>
      <c r="O718" s="4"/>
      <c r="P718" s="4"/>
      <c r="Q718" s="4"/>
      <c r="R718" s="4"/>
      <c r="S718" s="4"/>
      <c r="T718" s="4"/>
      <c r="U718" s="26"/>
      <c r="V718" s="4"/>
      <c r="W718" s="4"/>
      <c r="X718" s="4"/>
      <c r="Y718" s="4"/>
      <c r="Z718" s="4"/>
      <c r="AA718" s="4"/>
      <c r="AB718" s="4"/>
    </row>
    <row r="719" ht="15.75" customHeight="1">
      <c r="A719" s="113"/>
      <c r="B719" s="4"/>
      <c r="C719" s="4"/>
      <c r="D719" s="4"/>
      <c r="E719" s="4"/>
      <c r="F719" s="4"/>
      <c r="G719" s="4"/>
      <c r="H719" s="4"/>
      <c r="I719" s="114"/>
      <c r="J719" s="115"/>
      <c r="K719" s="4"/>
      <c r="L719" s="4"/>
      <c r="M719" s="4"/>
      <c r="N719" s="4"/>
      <c r="O719" s="4"/>
      <c r="P719" s="4"/>
      <c r="Q719" s="4"/>
      <c r="R719" s="4"/>
      <c r="S719" s="4"/>
      <c r="T719" s="4"/>
      <c r="U719" s="26"/>
      <c r="V719" s="4"/>
      <c r="W719" s="4"/>
      <c r="X719" s="4"/>
      <c r="Y719" s="4"/>
      <c r="Z719" s="4"/>
      <c r="AA719" s="4"/>
      <c r="AB719" s="4"/>
    </row>
    <row r="720" ht="15.75" customHeight="1">
      <c r="A720" s="113"/>
      <c r="B720" s="4"/>
      <c r="C720" s="4"/>
      <c r="D720" s="4"/>
      <c r="E720" s="4"/>
      <c r="F720" s="4"/>
      <c r="G720" s="4"/>
      <c r="H720" s="4"/>
      <c r="I720" s="114"/>
      <c r="J720" s="115"/>
      <c r="K720" s="4"/>
      <c r="L720" s="4"/>
      <c r="M720" s="4"/>
      <c r="N720" s="4"/>
      <c r="O720" s="4"/>
      <c r="P720" s="4"/>
      <c r="Q720" s="4"/>
      <c r="R720" s="4"/>
      <c r="S720" s="4"/>
      <c r="T720" s="4"/>
      <c r="U720" s="26"/>
      <c r="V720" s="4"/>
      <c r="W720" s="4"/>
      <c r="X720" s="4"/>
      <c r="Y720" s="4"/>
      <c r="Z720" s="4"/>
      <c r="AA720" s="4"/>
      <c r="AB720" s="4"/>
    </row>
    <row r="721" ht="15.75" customHeight="1">
      <c r="A721" s="113"/>
      <c r="B721" s="4"/>
      <c r="C721" s="4"/>
      <c r="D721" s="4"/>
      <c r="E721" s="4"/>
      <c r="F721" s="4"/>
      <c r="G721" s="4"/>
      <c r="H721" s="4"/>
      <c r="I721" s="114"/>
      <c r="J721" s="115"/>
      <c r="K721" s="4"/>
      <c r="L721" s="4"/>
      <c r="M721" s="4"/>
      <c r="N721" s="4"/>
      <c r="O721" s="4"/>
      <c r="P721" s="4"/>
      <c r="Q721" s="4"/>
      <c r="R721" s="4"/>
      <c r="S721" s="4"/>
      <c r="T721" s="4"/>
      <c r="U721" s="26"/>
      <c r="V721" s="4"/>
      <c r="W721" s="4"/>
      <c r="X721" s="4"/>
      <c r="Y721" s="4"/>
      <c r="Z721" s="4"/>
      <c r="AA721" s="4"/>
      <c r="AB721" s="4"/>
    </row>
    <row r="722" ht="15.75" customHeight="1">
      <c r="A722" s="113"/>
      <c r="B722" s="4"/>
      <c r="C722" s="4"/>
      <c r="D722" s="4"/>
      <c r="E722" s="4"/>
      <c r="F722" s="4"/>
      <c r="G722" s="4"/>
      <c r="H722" s="4"/>
      <c r="I722" s="114"/>
      <c r="J722" s="115"/>
      <c r="K722" s="4"/>
      <c r="L722" s="4"/>
      <c r="M722" s="4"/>
      <c r="N722" s="4"/>
      <c r="O722" s="4"/>
      <c r="P722" s="4"/>
      <c r="Q722" s="4"/>
      <c r="R722" s="4"/>
      <c r="S722" s="4"/>
      <c r="T722" s="4"/>
      <c r="U722" s="26"/>
      <c r="V722" s="4"/>
      <c r="W722" s="4"/>
      <c r="X722" s="4"/>
      <c r="Y722" s="4"/>
      <c r="Z722" s="4"/>
      <c r="AA722" s="4"/>
      <c r="AB722" s="4"/>
    </row>
    <row r="723" ht="15.75" customHeight="1">
      <c r="A723" s="113"/>
      <c r="B723" s="4"/>
      <c r="C723" s="4"/>
      <c r="D723" s="4"/>
      <c r="E723" s="4"/>
      <c r="F723" s="4"/>
      <c r="G723" s="4"/>
      <c r="H723" s="4"/>
      <c r="I723" s="114"/>
      <c r="J723" s="115"/>
      <c r="K723" s="4"/>
      <c r="L723" s="4"/>
      <c r="M723" s="4"/>
      <c r="N723" s="4"/>
      <c r="O723" s="4"/>
      <c r="P723" s="4"/>
      <c r="Q723" s="4"/>
      <c r="R723" s="4"/>
      <c r="S723" s="4"/>
      <c r="T723" s="4"/>
      <c r="U723" s="26"/>
      <c r="V723" s="4"/>
      <c r="W723" s="4"/>
      <c r="X723" s="4"/>
      <c r="Y723" s="4"/>
      <c r="Z723" s="4"/>
      <c r="AA723" s="4"/>
      <c r="AB723" s="4"/>
    </row>
    <row r="724" ht="15.75" customHeight="1">
      <c r="A724" s="113"/>
      <c r="B724" s="4"/>
      <c r="C724" s="4"/>
      <c r="D724" s="4"/>
      <c r="E724" s="4"/>
      <c r="F724" s="4"/>
      <c r="G724" s="4"/>
      <c r="H724" s="4"/>
      <c r="I724" s="114"/>
      <c r="J724" s="115"/>
      <c r="K724" s="4"/>
      <c r="L724" s="4"/>
      <c r="M724" s="4"/>
      <c r="N724" s="4"/>
      <c r="O724" s="4"/>
      <c r="P724" s="4"/>
      <c r="Q724" s="4"/>
      <c r="R724" s="4"/>
      <c r="S724" s="4"/>
      <c r="T724" s="4"/>
      <c r="U724" s="26"/>
      <c r="V724" s="4"/>
      <c r="W724" s="4"/>
      <c r="X724" s="4"/>
      <c r="Y724" s="4"/>
      <c r="Z724" s="4"/>
      <c r="AA724" s="4"/>
      <c r="AB724" s="4"/>
    </row>
    <row r="725" ht="15.75" customHeight="1">
      <c r="A725" s="113"/>
      <c r="B725" s="4"/>
      <c r="C725" s="4"/>
      <c r="D725" s="4"/>
      <c r="E725" s="4"/>
      <c r="F725" s="4"/>
      <c r="G725" s="4"/>
      <c r="H725" s="4"/>
      <c r="I725" s="114"/>
      <c r="J725" s="115"/>
      <c r="K725" s="4"/>
      <c r="L725" s="4"/>
      <c r="M725" s="4"/>
      <c r="N725" s="4"/>
      <c r="O725" s="4"/>
      <c r="P725" s="4"/>
      <c r="Q725" s="4"/>
      <c r="R725" s="4"/>
      <c r="S725" s="4"/>
      <c r="T725" s="4"/>
      <c r="U725" s="26"/>
      <c r="V725" s="4"/>
      <c r="W725" s="4"/>
      <c r="X725" s="4"/>
      <c r="Y725" s="4"/>
      <c r="Z725" s="4"/>
      <c r="AA725" s="4"/>
      <c r="AB725" s="4"/>
    </row>
    <row r="726" ht="15.75" customHeight="1">
      <c r="A726" s="113"/>
      <c r="B726" s="4"/>
      <c r="C726" s="4"/>
      <c r="D726" s="4"/>
      <c r="E726" s="4"/>
      <c r="F726" s="4"/>
      <c r="G726" s="4"/>
      <c r="H726" s="4"/>
      <c r="I726" s="114"/>
      <c r="J726" s="115"/>
      <c r="K726" s="4"/>
      <c r="L726" s="4"/>
      <c r="M726" s="4"/>
      <c r="N726" s="4"/>
      <c r="O726" s="4"/>
      <c r="P726" s="4"/>
      <c r="Q726" s="4"/>
      <c r="R726" s="4"/>
      <c r="S726" s="4"/>
      <c r="T726" s="4"/>
      <c r="U726" s="26"/>
      <c r="V726" s="4"/>
      <c r="W726" s="4"/>
      <c r="X726" s="4"/>
      <c r="Y726" s="4"/>
      <c r="Z726" s="4"/>
      <c r="AA726" s="4"/>
      <c r="AB726" s="4"/>
    </row>
    <row r="727" ht="15.75" customHeight="1">
      <c r="A727" s="113"/>
      <c r="B727" s="4"/>
      <c r="C727" s="4"/>
      <c r="D727" s="4"/>
      <c r="E727" s="4"/>
      <c r="F727" s="4"/>
      <c r="G727" s="4"/>
      <c r="H727" s="4"/>
      <c r="I727" s="114"/>
      <c r="J727" s="115"/>
      <c r="K727" s="4"/>
      <c r="L727" s="4"/>
      <c r="M727" s="4"/>
      <c r="N727" s="4"/>
      <c r="O727" s="4"/>
      <c r="P727" s="4"/>
      <c r="Q727" s="4"/>
      <c r="R727" s="4"/>
      <c r="S727" s="4"/>
      <c r="T727" s="4"/>
      <c r="U727" s="26"/>
      <c r="V727" s="4"/>
      <c r="W727" s="4"/>
      <c r="X727" s="4"/>
      <c r="Y727" s="4"/>
      <c r="Z727" s="4"/>
      <c r="AA727" s="4"/>
      <c r="AB727" s="4"/>
    </row>
    <row r="728" ht="15.75" customHeight="1">
      <c r="A728" s="113"/>
      <c r="B728" s="4"/>
      <c r="C728" s="4"/>
      <c r="D728" s="4"/>
      <c r="E728" s="4"/>
      <c r="F728" s="4"/>
      <c r="G728" s="4"/>
      <c r="H728" s="4"/>
      <c r="I728" s="114"/>
      <c r="J728" s="115"/>
      <c r="K728" s="4"/>
      <c r="L728" s="4"/>
      <c r="M728" s="4"/>
      <c r="N728" s="4"/>
      <c r="O728" s="4"/>
      <c r="P728" s="4"/>
      <c r="Q728" s="4"/>
      <c r="R728" s="4"/>
      <c r="S728" s="4"/>
      <c r="T728" s="4"/>
      <c r="U728" s="26"/>
      <c r="V728" s="4"/>
      <c r="W728" s="4"/>
      <c r="X728" s="4"/>
      <c r="Y728" s="4"/>
      <c r="Z728" s="4"/>
      <c r="AA728" s="4"/>
      <c r="AB728" s="4"/>
    </row>
    <row r="729" ht="15.75" customHeight="1">
      <c r="A729" s="113"/>
      <c r="B729" s="4"/>
      <c r="C729" s="4"/>
      <c r="D729" s="4"/>
      <c r="E729" s="4"/>
      <c r="F729" s="4"/>
      <c r="G729" s="4"/>
      <c r="H729" s="4"/>
      <c r="I729" s="114"/>
      <c r="J729" s="115"/>
      <c r="K729" s="4"/>
      <c r="L729" s="4"/>
      <c r="M729" s="4"/>
      <c r="N729" s="4"/>
      <c r="O729" s="4"/>
      <c r="P729" s="4"/>
      <c r="Q729" s="4"/>
      <c r="R729" s="4"/>
      <c r="S729" s="4"/>
      <c r="T729" s="4"/>
      <c r="U729" s="26"/>
      <c r="V729" s="4"/>
      <c r="W729" s="4"/>
      <c r="X729" s="4"/>
      <c r="Y729" s="4"/>
      <c r="Z729" s="4"/>
      <c r="AA729" s="4"/>
      <c r="AB729" s="4"/>
    </row>
    <row r="730" ht="15.75" customHeight="1">
      <c r="A730" s="113"/>
      <c r="B730" s="4"/>
      <c r="C730" s="4"/>
      <c r="D730" s="4"/>
      <c r="E730" s="4"/>
      <c r="F730" s="4"/>
      <c r="G730" s="4"/>
      <c r="H730" s="4"/>
      <c r="I730" s="114"/>
      <c r="J730" s="115"/>
      <c r="K730" s="4"/>
      <c r="L730" s="4"/>
      <c r="M730" s="4"/>
      <c r="N730" s="4"/>
      <c r="O730" s="4"/>
      <c r="P730" s="4"/>
      <c r="Q730" s="4"/>
      <c r="R730" s="4"/>
      <c r="S730" s="4"/>
      <c r="T730" s="4"/>
      <c r="U730" s="26"/>
      <c r="V730" s="4"/>
      <c r="W730" s="4"/>
      <c r="X730" s="4"/>
      <c r="Y730" s="4"/>
      <c r="Z730" s="4"/>
      <c r="AA730" s="4"/>
      <c r="AB730" s="4"/>
    </row>
    <row r="731" ht="15.75" customHeight="1">
      <c r="A731" s="113"/>
      <c r="B731" s="4"/>
      <c r="C731" s="4"/>
      <c r="D731" s="4"/>
      <c r="E731" s="4"/>
      <c r="F731" s="4"/>
      <c r="G731" s="4"/>
      <c r="H731" s="4"/>
      <c r="I731" s="114"/>
      <c r="J731" s="115"/>
      <c r="K731" s="4"/>
      <c r="L731" s="4"/>
      <c r="M731" s="4"/>
      <c r="N731" s="4"/>
      <c r="O731" s="4"/>
      <c r="P731" s="4"/>
      <c r="Q731" s="4"/>
      <c r="R731" s="4"/>
      <c r="S731" s="4"/>
      <c r="T731" s="4"/>
      <c r="U731" s="26"/>
      <c r="V731" s="4"/>
      <c r="W731" s="4"/>
      <c r="X731" s="4"/>
      <c r="Y731" s="4"/>
      <c r="Z731" s="4"/>
      <c r="AA731" s="4"/>
      <c r="AB731" s="4"/>
    </row>
    <row r="732" ht="15.75" customHeight="1">
      <c r="A732" s="113"/>
      <c r="B732" s="4"/>
      <c r="C732" s="4"/>
      <c r="D732" s="4"/>
      <c r="E732" s="4"/>
      <c r="F732" s="4"/>
      <c r="G732" s="4"/>
      <c r="H732" s="4"/>
      <c r="I732" s="114"/>
      <c r="J732" s="115"/>
      <c r="K732" s="4"/>
      <c r="L732" s="4"/>
      <c r="M732" s="4"/>
      <c r="N732" s="4"/>
      <c r="O732" s="4"/>
      <c r="P732" s="4"/>
      <c r="Q732" s="4"/>
      <c r="R732" s="4"/>
      <c r="S732" s="4"/>
      <c r="T732" s="4"/>
      <c r="U732" s="26"/>
      <c r="V732" s="4"/>
      <c r="W732" s="4"/>
      <c r="X732" s="4"/>
      <c r="Y732" s="4"/>
      <c r="Z732" s="4"/>
      <c r="AA732" s="4"/>
      <c r="AB732" s="4"/>
    </row>
    <row r="733" ht="15.75" customHeight="1">
      <c r="A733" s="113"/>
      <c r="B733" s="4"/>
      <c r="C733" s="4"/>
      <c r="D733" s="4"/>
      <c r="E733" s="4"/>
      <c r="F733" s="4"/>
      <c r="G733" s="4"/>
      <c r="H733" s="4"/>
      <c r="I733" s="114"/>
      <c r="J733" s="115"/>
      <c r="K733" s="4"/>
      <c r="L733" s="4"/>
      <c r="M733" s="4"/>
      <c r="N733" s="4"/>
      <c r="O733" s="4"/>
      <c r="P733" s="4"/>
      <c r="Q733" s="4"/>
      <c r="R733" s="4"/>
      <c r="S733" s="4"/>
      <c r="T733" s="4"/>
      <c r="U733" s="26"/>
      <c r="V733" s="4"/>
      <c r="W733" s="4"/>
      <c r="X733" s="4"/>
      <c r="Y733" s="4"/>
      <c r="Z733" s="4"/>
      <c r="AA733" s="4"/>
      <c r="AB733" s="4"/>
    </row>
    <row r="734" ht="15.75" customHeight="1">
      <c r="A734" s="113"/>
      <c r="B734" s="4"/>
      <c r="C734" s="4"/>
      <c r="D734" s="4"/>
      <c r="E734" s="4"/>
      <c r="F734" s="4"/>
      <c r="G734" s="4"/>
      <c r="H734" s="4"/>
      <c r="I734" s="114"/>
      <c r="J734" s="115"/>
      <c r="K734" s="4"/>
      <c r="L734" s="4"/>
      <c r="M734" s="4"/>
      <c r="N734" s="4"/>
      <c r="O734" s="4"/>
      <c r="P734" s="4"/>
      <c r="Q734" s="4"/>
      <c r="R734" s="4"/>
      <c r="S734" s="4"/>
      <c r="T734" s="4"/>
      <c r="U734" s="26"/>
      <c r="V734" s="4"/>
      <c r="W734" s="4"/>
      <c r="X734" s="4"/>
      <c r="Y734" s="4"/>
      <c r="Z734" s="4"/>
      <c r="AA734" s="4"/>
      <c r="AB734" s="4"/>
    </row>
    <row r="735" ht="15.75" customHeight="1">
      <c r="A735" s="113"/>
      <c r="B735" s="4"/>
      <c r="C735" s="4"/>
      <c r="D735" s="4"/>
      <c r="E735" s="4"/>
      <c r="F735" s="4"/>
      <c r="G735" s="4"/>
      <c r="H735" s="4"/>
      <c r="I735" s="114"/>
      <c r="J735" s="115"/>
      <c r="K735" s="4"/>
      <c r="L735" s="4"/>
      <c r="M735" s="4"/>
      <c r="N735" s="4"/>
      <c r="O735" s="4"/>
      <c r="P735" s="4"/>
      <c r="Q735" s="4"/>
      <c r="R735" s="4"/>
      <c r="S735" s="4"/>
      <c r="T735" s="4"/>
      <c r="U735" s="26"/>
      <c r="V735" s="4"/>
      <c r="W735" s="4"/>
      <c r="X735" s="4"/>
      <c r="Y735" s="4"/>
      <c r="Z735" s="4"/>
      <c r="AA735" s="4"/>
      <c r="AB735" s="4"/>
    </row>
    <row r="736" ht="15.75" customHeight="1">
      <c r="A736" s="113"/>
      <c r="B736" s="4"/>
      <c r="C736" s="4"/>
      <c r="D736" s="4"/>
      <c r="E736" s="4"/>
      <c r="F736" s="4"/>
      <c r="G736" s="4"/>
      <c r="H736" s="4"/>
      <c r="I736" s="114"/>
      <c r="J736" s="115"/>
      <c r="K736" s="4"/>
      <c r="L736" s="4"/>
      <c r="M736" s="4"/>
      <c r="N736" s="4"/>
      <c r="O736" s="4"/>
      <c r="P736" s="4"/>
      <c r="Q736" s="4"/>
      <c r="R736" s="4"/>
      <c r="S736" s="4"/>
      <c r="T736" s="4"/>
      <c r="U736" s="26"/>
      <c r="V736" s="4"/>
      <c r="W736" s="4"/>
      <c r="X736" s="4"/>
      <c r="Y736" s="4"/>
      <c r="Z736" s="4"/>
      <c r="AA736" s="4"/>
      <c r="AB736" s="4"/>
    </row>
    <row r="737" ht="15.75" customHeight="1">
      <c r="A737" s="113"/>
      <c r="B737" s="4"/>
      <c r="C737" s="4"/>
      <c r="D737" s="4"/>
      <c r="E737" s="4"/>
      <c r="F737" s="4"/>
      <c r="G737" s="4"/>
      <c r="H737" s="4"/>
      <c r="I737" s="114"/>
      <c r="J737" s="115"/>
      <c r="K737" s="4"/>
      <c r="L737" s="4"/>
      <c r="M737" s="4"/>
      <c r="N737" s="4"/>
      <c r="O737" s="4"/>
      <c r="P737" s="4"/>
      <c r="Q737" s="4"/>
      <c r="R737" s="4"/>
      <c r="S737" s="4"/>
      <c r="T737" s="4"/>
      <c r="U737" s="26"/>
      <c r="V737" s="4"/>
      <c r="W737" s="4"/>
      <c r="X737" s="4"/>
      <c r="Y737" s="4"/>
      <c r="Z737" s="4"/>
      <c r="AA737" s="4"/>
      <c r="AB737" s="4"/>
    </row>
    <row r="738" ht="15.75" customHeight="1">
      <c r="A738" s="113"/>
      <c r="B738" s="4"/>
      <c r="C738" s="4"/>
      <c r="D738" s="4"/>
      <c r="E738" s="4"/>
      <c r="F738" s="4"/>
      <c r="G738" s="4"/>
      <c r="H738" s="4"/>
      <c r="I738" s="114"/>
      <c r="J738" s="115"/>
      <c r="K738" s="4"/>
      <c r="L738" s="4"/>
      <c r="M738" s="4"/>
      <c r="N738" s="4"/>
      <c r="O738" s="4"/>
      <c r="P738" s="4"/>
      <c r="Q738" s="4"/>
      <c r="R738" s="4"/>
      <c r="S738" s="4"/>
      <c r="T738" s="4"/>
      <c r="U738" s="26"/>
      <c r="V738" s="4"/>
      <c r="W738" s="4"/>
      <c r="X738" s="4"/>
      <c r="Y738" s="4"/>
      <c r="Z738" s="4"/>
      <c r="AA738" s="4"/>
      <c r="AB738" s="4"/>
    </row>
    <row r="739" ht="15.75" customHeight="1">
      <c r="A739" s="113"/>
      <c r="B739" s="4"/>
      <c r="C739" s="4"/>
      <c r="D739" s="4"/>
      <c r="E739" s="4"/>
      <c r="F739" s="4"/>
      <c r="G739" s="4"/>
      <c r="H739" s="4"/>
      <c r="I739" s="114"/>
      <c r="J739" s="115"/>
      <c r="K739" s="4"/>
      <c r="L739" s="4"/>
      <c r="M739" s="4"/>
      <c r="N739" s="4"/>
      <c r="O739" s="4"/>
      <c r="P739" s="4"/>
      <c r="Q739" s="4"/>
      <c r="R739" s="4"/>
      <c r="S739" s="4"/>
      <c r="T739" s="4"/>
      <c r="U739" s="26"/>
      <c r="V739" s="4"/>
      <c r="W739" s="4"/>
      <c r="X739" s="4"/>
      <c r="Y739" s="4"/>
      <c r="Z739" s="4"/>
      <c r="AA739" s="4"/>
      <c r="AB739" s="4"/>
    </row>
    <row r="740" ht="15.75" customHeight="1">
      <c r="A740" s="113"/>
      <c r="B740" s="4"/>
      <c r="C740" s="4"/>
      <c r="D740" s="4"/>
      <c r="E740" s="4"/>
      <c r="F740" s="4"/>
      <c r="G740" s="4"/>
      <c r="H740" s="4"/>
      <c r="I740" s="114"/>
      <c r="J740" s="115"/>
      <c r="K740" s="4"/>
      <c r="L740" s="4"/>
      <c r="M740" s="4"/>
      <c r="N740" s="4"/>
      <c r="O740" s="4"/>
      <c r="P740" s="4"/>
      <c r="Q740" s="4"/>
      <c r="R740" s="4"/>
      <c r="S740" s="4"/>
      <c r="T740" s="4"/>
      <c r="U740" s="26"/>
      <c r="V740" s="4"/>
      <c r="W740" s="4"/>
      <c r="X740" s="4"/>
      <c r="Y740" s="4"/>
      <c r="Z740" s="4"/>
      <c r="AA740" s="4"/>
      <c r="AB740" s="4"/>
    </row>
    <row r="741" ht="15.75" customHeight="1">
      <c r="A741" s="113"/>
      <c r="B741" s="4"/>
      <c r="C741" s="4"/>
      <c r="D741" s="4"/>
      <c r="E741" s="4"/>
      <c r="F741" s="4"/>
      <c r="G741" s="4"/>
      <c r="H741" s="4"/>
      <c r="I741" s="114"/>
      <c r="J741" s="115"/>
      <c r="K741" s="4"/>
      <c r="L741" s="4"/>
      <c r="M741" s="4"/>
      <c r="N741" s="4"/>
      <c r="O741" s="4"/>
      <c r="P741" s="4"/>
      <c r="Q741" s="4"/>
      <c r="R741" s="4"/>
      <c r="S741" s="4"/>
      <c r="T741" s="4"/>
      <c r="U741" s="26"/>
      <c r="V741" s="4"/>
      <c r="W741" s="4"/>
      <c r="X741" s="4"/>
      <c r="Y741" s="4"/>
      <c r="Z741" s="4"/>
      <c r="AA741" s="4"/>
      <c r="AB741" s="4"/>
    </row>
    <row r="742" ht="15.75" customHeight="1">
      <c r="A742" s="113"/>
      <c r="B742" s="4"/>
      <c r="C742" s="4"/>
      <c r="D742" s="4"/>
      <c r="E742" s="4"/>
      <c r="F742" s="4"/>
      <c r="G742" s="4"/>
      <c r="H742" s="4"/>
      <c r="I742" s="114"/>
      <c r="J742" s="115"/>
      <c r="K742" s="4"/>
      <c r="L742" s="4"/>
      <c r="M742" s="4"/>
      <c r="N742" s="4"/>
      <c r="O742" s="4"/>
      <c r="P742" s="4"/>
      <c r="Q742" s="4"/>
      <c r="R742" s="4"/>
      <c r="S742" s="4"/>
      <c r="T742" s="4"/>
      <c r="U742" s="26"/>
      <c r="V742" s="4"/>
      <c r="W742" s="4"/>
      <c r="X742" s="4"/>
      <c r="Y742" s="4"/>
      <c r="Z742" s="4"/>
      <c r="AA742" s="4"/>
      <c r="AB742" s="4"/>
    </row>
    <row r="743" ht="15.75" customHeight="1">
      <c r="A743" s="113"/>
      <c r="B743" s="4"/>
      <c r="C743" s="4"/>
      <c r="D743" s="4"/>
      <c r="E743" s="4"/>
      <c r="F743" s="4"/>
      <c r="G743" s="4"/>
      <c r="H743" s="4"/>
      <c r="I743" s="114"/>
      <c r="J743" s="115"/>
      <c r="K743" s="4"/>
      <c r="L743" s="4"/>
      <c r="M743" s="4"/>
      <c r="N743" s="4"/>
      <c r="O743" s="4"/>
      <c r="P743" s="4"/>
      <c r="Q743" s="4"/>
      <c r="R743" s="4"/>
      <c r="S743" s="4"/>
      <c r="T743" s="4"/>
      <c r="U743" s="26"/>
      <c r="V743" s="4"/>
      <c r="W743" s="4"/>
      <c r="X743" s="4"/>
      <c r="Y743" s="4"/>
      <c r="Z743" s="4"/>
      <c r="AA743" s="4"/>
      <c r="AB743" s="4"/>
    </row>
    <row r="744" ht="15.75" customHeight="1">
      <c r="A744" s="113"/>
      <c r="B744" s="4"/>
      <c r="C744" s="4"/>
      <c r="D744" s="4"/>
      <c r="E744" s="4"/>
      <c r="F744" s="4"/>
      <c r="G744" s="4"/>
      <c r="H744" s="4"/>
      <c r="I744" s="114"/>
      <c r="J744" s="115"/>
      <c r="K744" s="4"/>
      <c r="L744" s="4"/>
      <c r="M744" s="4"/>
      <c r="N744" s="4"/>
      <c r="O744" s="4"/>
      <c r="P744" s="4"/>
      <c r="Q744" s="4"/>
      <c r="R744" s="4"/>
      <c r="S744" s="4"/>
      <c r="T744" s="4"/>
      <c r="U744" s="26"/>
      <c r="V744" s="4"/>
      <c r="W744" s="4"/>
      <c r="X744" s="4"/>
      <c r="Y744" s="4"/>
      <c r="Z744" s="4"/>
      <c r="AA744" s="4"/>
      <c r="AB744" s="4"/>
    </row>
    <row r="745" ht="15.75" customHeight="1">
      <c r="A745" s="113"/>
      <c r="B745" s="4"/>
      <c r="C745" s="4"/>
      <c r="D745" s="4"/>
      <c r="E745" s="4"/>
      <c r="F745" s="4"/>
      <c r="G745" s="4"/>
      <c r="H745" s="4"/>
      <c r="I745" s="114"/>
      <c r="J745" s="115"/>
      <c r="K745" s="4"/>
      <c r="L745" s="4"/>
      <c r="M745" s="4"/>
      <c r="N745" s="4"/>
      <c r="O745" s="4"/>
      <c r="P745" s="4"/>
      <c r="Q745" s="4"/>
      <c r="R745" s="4"/>
      <c r="S745" s="4"/>
      <c r="T745" s="4"/>
      <c r="U745" s="26"/>
      <c r="V745" s="4"/>
      <c r="W745" s="4"/>
      <c r="X745" s="4"/>
      <c r="Y745" s="4"/>
      <c r="Z745" s="4"/>
      <c r="AA745" s="4"/>
      <c r="AB745" s="4"/>
    </row>
    <row r="746" ht="15.75" customHeight="1">
      <c r="A746" s="113"/>
      <c r="B746" s="4"/>
      <c r="C746" s="4"/>
      <c r="D746" s="4"/>
      <c r="E746" s="4"/>
      <c r="F746" s="4"/>
      <c r="G746" s="4"/>
      <c r="H746" s="4"/>
      <c r="I746" s="114"/>
      <c r="J746" s="115"/>
      <c r="K746" s="4"/>
      <c r="L746" s="4"/>
      <c r="M746" s="4"/>
      <c r="N746" s="4"/>
      <c r="O746" s="4"/>
      <c r="P746" s="4"/>
      <c r="Q746" s="4"/>
      <c r="R746" s="4"/>
      <c r="S746" s="4"/>
      <c r="T746" s="4"/>
      <c r="U746" s="26"/>
      <c r="V746" s="4"/>
      <c r="W746" s="4"/>
      <c r="X746" s="4"/>
      <c r="Y746" s="4"/>
      <c r="Z746" s="4"/>
      <c r="AA746" s="4"/>
      <c r="AB746" s="4"/>
    </row>
    <row r="747" ht="15.75" customHeight="1">
      <c r="A747" s="113"/>
      <c r="B747" s="4"/>
      <c r="C747" s="4"/>
      <c r="D747" s="4"/>
      <c r="E747" s="4"/>
      <c r="F747" s="4"/>
      <c r="G747" s="4"/>
      <c r="H747" s="4"/>
      <c r="I747" s="114"/>
      <c r="J747" s="115"/>
      <c r="K747" s="4"/>
      <c r="L747" s="4"/>
      <c r="M747" s="4"/>
      <c r="N747" s="4"/>
      <c r="O747" s="4"/>
      <c r="P747" s="4"/>
      <c r="Q747" s="4"/>
      <c r="R747" s="4"/>
      <c r="S747" s="4"/>
      <c r="T747" s="4"/>
      <c r="U747" s="26"/>
      <c r="V747" s="4"/>
      <c r="W747" s="4"/>
      <c r="X747" s="4"/>
      <c r="Y747" s="4"/>
      <c r="Z747" s="4"/>
      <c r="AA747" s="4"/>
      <c r="AB747" s="4"/>
    </row>
    <row r="748" ht="15.75" customHeight="1">
      <c r="A748" s="113"/>
      <c r="B748" s="4"/>
      <c r="C748" s="4"/>
      <c r="D748" s="4"/>
      <c r="E748" s="4"/>
      <c r="F748" s="4"/>
      <c r="G748" s="4"/>
      <c r="H748" s="4"/>
      <c r="I748" s="114"/>
      <c r="J748" s="115"/>
      <c r="K748" s="4"/>
      <c r="L748" s="4"/>
      <c r="M748" s="4"/>
      <c r="N748" s="4"/>
      <c r="O748" s="4"/>
      <c r="P748" s="4"/>
      <c r="Q748" s="4"/>
      <c r="R748" s="4"/>
      <c r="S748" s="4"/>
      <c r="T748" s="4"/>
      <c r="U748" s="26"/>
      <c r="V748" s="4"/>
      <c r="W748" s="4"/>
      <c r="X748" s="4"/>
      <c r="Y748" s="4"/>
      <c r="Z748" s="4"/>
      <c r="AA748" s="4"/>
      <c r="AB748" s="4"/>
    </row>
    <row r="749" ht="15.75" customHeight="1">
      <c r="A749" s="113"/>
      <c r="B749" s="4"/>
      <c r="C749" s="4"/>
      <c r="D749" s="4"/>
      <c r="E749" s="4"/>
      <c r="F749" s="4"/>
      <c r="G749" s="4"/>
      <c r="H749" s="4"/>
      <c r="I749" s="114"/>
      <c r="J749" s="115"/>
      <c r="K749" s="4"/>
      <c r="L749" s="4"/>
      <c r="M749" s="4"/>
      <c r="N749" s="4"/>
      <c r="O749" s="4"/>
      <c r="P749" s="4"/>
      <c r="Q749" s="4"/>
      <c r="R749" s="4"/>
      <c r="S749" s="4"/>
      <c r="T749" s="4"/>
      <c r="U749" s="26"/>
      <c r="V749" s="4"/>
      <c r="W749" s="4"/>
      <c r="X749" s="4"/>
      <c r="Y749" s="4"/>
      <c r="Z749" s="4"/>
      <c r="AA749" s="4"/>
      <c r="AB749" s="4"/>
    </row>
    <row r="750" ht="15.75" customHeight="1">
      <c r="A750" s="113"/>
      <c r="B750" s="4"/>
      <c r="C750" s="4"/>
      <c r="D750" s="4"/>
      <c r="E750" s="4"/>
      <c r="F750" s="4"/>
      <c r="G750" s="4"/>
      <c r="H750" s="4"/>
      <c r="I750" s="114"/>
      <c r="J750" s="115"/>
      <c r="K750" s="4"/>
      <c r="L750" s="4"/>
      <c r="M750" s="4"/>
      <c r="N750" s="4"/>
      <c r="O750" s="4"/>
      <c r="P750" s="4"/>
      <c r="Q750" s="4"/>
      <c r="R750" s="4"/>
      <c r="S750" s="4"/>
      <c r="T750" s="4"/>
      <c r="U750" s="26"/>
      <c r="V750" s="4"/>
      <c r="W750" s="4"/>
      <c r="X750" s="4"/>
      <c r="Y750" s="4"/>
      <c r="Z750" s="4"/>
      <c r="AA750" s="4"/>
      <c r="AB750" s="4"/>
    </row>
    <row r="751" ht="15.75" customHeight="1">
      <c r="A751" s="113"/>
      <c r="B751" s="4"/>
      <c r="C751" s="4"/>
      <c r="D751" s="4"/>
      <c r="E751" s="4"/>
      <c r="F751" s="4"/>
      <c r="G751" s="4"/>
      <c r="H751" s="4"/>
      <c r="I751" s="114"/>
      <c r="J751" s="115"/>
      <c r="K751" s="4"/>
      <c r="L751" s="4"/>
      <c r="M751" s="4"/>
      <c r="N751" s="4"/>
      <c r="O751" s="4"/>
      <c r="P751" s="4"/>
      <c r="Q751" s="4"/>
      <c r="R751" s="4"/>
      <c r="S751" s="4"/>
      <c r="T751" s="4"/>
      <c r="U751" s="26"/>
      <c r="V751" s="4"/>
      <c r="W751" s="4"/>
      <c r="X751" s="4"/>
      <c r="Y751" s="4"/>
      <c r="Z751" s="4"/>
      <c r="AA751" s="4"/>
      <c r="AB751" s="4"/>
    </row>
    <row r="752" ht="15.75" customHeight="1">
      <c r="A752" s="113"/>
      <c r="B752" s="4"/>
      <c r="C752" s="4"/>
      <c r="D752" s="4"/>
      <c r="E752" s="4"/>
      <c r="F752" s="4"/>
      <c r="G752" s="4"/>
      <c r="H752" s="4"/>
      <c r="I752" s="114"/>
      <c r="J752" s="115"/>
      <c r="K752" s="4"/>
      <c r="L752" s="4"/>
      <c r="M752" s="4"/>
      <c r="N752" s="4"/>
      <c r="O752" s="4"/>
      <c r="P752" s="4"/>
      <c r="Q752" s="4"/>
      <c r="R752" s="4"/>
      <c r="S752" s="4"/>
      <c r="T752" s="4"/>
      <c r="U752" s="26"/>
      <c r="V752" s="4"/>
      <c r="W752" s="4"/>
      <c r="X752" s="4"/>
      <c r="Y752" s="4"/>
      <c r="Z752" s="4"/>
      <c r="AA752" s="4"/>
      <c r="AB752" s="4"/>
    </row>
    <row r="753" ht="15.75" customHeight="1">
      <c r="A753" s="113"/>
      <c r="B753" s="4"/>
      <c r="C753" s="4"/>
      <c r="D753" s="4"/>
      <c r="E753" s="4"/>
      <c r="F753" s="4"/>
      <c r="G753" s="4"/>
      <c r="H753" s="4"/>
      <c r="I753" s="114"/>
      <c r="J753" s="115"/>
      <c r="K753" s="4"/>
      <c r="L753" s="4"/>
      <c r="M753" s="4"/>
      <c r="N753" s="4"/>
      <c r="O753" s="4"/>
      <c r="P753" s="4"/>
      <c r="Q753" s="4"/>
      <c r="R753" s="4"/>
      <c r="S753" s="4"/>
      <c r="T753" s="4"/>
      <c r="U753" s="26"/>
      <c r="V753" s="4"/>
      <c r="W753" s="4"/>
      <c r="X753" s="4"/>
      <c r="Y753" s="4"/>
      <c r="Z753" s="4"/>
      <c r="AA753" s="4"/>
      <c r="AB753" s="4"/>
    </row>
    <row r="754" ht="15.75" customHeight="1">
      <c r="A754" s="113"/>
      <c r="B754" s="4"/>
      <c r="C754" s="4"/>
      <c r="D754" s="4"/>
      <c r="E754" s="4"/>
      <c r="F754" s="4"/>
      <c r="G754" s="4"/>
      <c r="H754" s="4"/>
      <c r="I754" s="114"/>
      <c r="J754" s="115"/>
      <c r="K754" s="4"/>
      <c r="L754" s="4"/>
      <c r="M754" s="4"/>
      <c r="N754" s="4"/>
      <c r="O754" s="4"/>
      <c r="P754" s="4"/>
      <c r="Q754" s="4"/>
      <c r="R754" s="4"/>
      <c r="S754" s="4"/>
      <c r="T754" s="4"/>
      <c r="U754" s="26"/>
      <c r="V754" s="4"/>
      <c r="W754" s="4"/>
      <c r="X754" s="4"/>
      <c r="Y754" s="4"/>
      <c r="Z754" s="4"/>
      <c r="AA754" s="4"/>
      <c r="AB754" s="4"/>
    </row>
    <row r="755" ht="15.75" customHeight="1">
      <c r="A755" s="113"/>
      <c r="B755" s="4"/>
      <c r="C755" s="4"/>
      <c r="D755" s="4"/>
      <c r="E755" s="4"/>
      <c r="F755" s="4"/>
      <c r="G755" s="4"/>
      <c r="H755" s="4"/>
      <c r="I755" s="114"/>
      <c r="J755" s="115"/>
      <c r="K755" s="4"/>
      <c r="L755" s="4"/>
      <c r="M755" s="4"/>
      <c r="N755" s="4"/>
      <c r="O755" s="4"/>
      <c r="P755" s="4"/>
      <c r="Q755" s="4"/>
      <c r="R755" s="4"/>
      <c r="S755" s="4"/>
      <c r="T755" s="4"/>
      <c r="U755" s="26"/>
      <c r="V755" s="4"/>
      <c r="W755" s="4"/>
      <c r="X755" s="4"/>
      <c r="Y755" s="4"/>
      <c r="Z755" s="4"/>
      <c r="AA755" s="4"/>
      <c r="AB755" s="4"/>
    </row>
    <row r="756" ht="15.75" customHeight="1">
      <c r="A756" s="113"/>
      <c r="B756" s="4"/>
      <c r="C756" s="4"/>
      <c r="D756" s="4"/>
      <c r="E756" s="4"/>
      <c r="F756" s="4"/>
      <c r="G756" s="4"/>
      <c r="H756" s="4"/>
      <c r="I756" s="114"/>
      <c r="J756" s="115"/>
      <c r="K756" s="4"/>
      <c r="L756" s="4"/>
      <c r="M756" s="4"/>
      <c r="N756" s="4"/>
      <c r="O756" s="4"/>
      <c r="P756" s="4"/>
      <c r="Q756" s="4"/>
      <c r="R756" s="4"/>
      <c r="S756" s="4"/>
      <c r="T756" s="4"/>
      <c r="U756" s="26"/>
      <c r="V756" s="4"/>
      <c r="W756" s="4"/>
      <c r="X756" s="4"/>
      <c r="Y756" s="4"/>
      <c r="Z756" s="4"/>
      <c r="AA756" s="4"/>
      <c r="AB756" s="4"/>
    </row>
    <row r="757" ht="15.75" customHeight="1">
      <c r="A757" s="113"/>
      <c r="B757" s="4"/>
      <c r="C757" s="4"/>
      <c r="D757" s="4"/>
      <c r="E757" s="4"/>
      <c r="F757" s="4"/>
      <c r="G757" s="4"/>
      <c r="H757" s="4"/>
      <c r="I757" s="114"/>
      <c r="J757" s="115"/>
      <c r="K757" s="4"/>
      <c r="L757" s="4"/>
      <c r="M757" s="4"/>
      <c r="N757" s="4"/>
      <c r="O757" s="4"/>
      <c r="P757" s="4"/>
      <c r="Q757" s="4"/>
      <c r="R757" s="4"/>
      <c r="S757" s="4"/>
      <c r="T757" s="4"/>
      <c r="U757" s="26"/>
      <c r="V757" s="4"/>
      <c r="W757" s="4"/>
      <c r="X757" s="4"/>
      <c r="Y757" s="4"/>
      <c r="Z757" s="4"/>
      <c r="AA757" s="4"/>
      <c r="AB757" s="4"/>
    </row>
    <row r="758" ht="15.75" customHeight="1">
      <c r="A758" s="113"/>
      <c r="B758" s="4"/>
      <c r="C758" s="4"/>
      <c r="D758" s="4"/>
      <c r="E758" s="4"/>
      <c r="F758" s="4"/>
      <c r="G758" s="4"/>
      <c r="H758" s="4"/>
      <c r="I758" s="114"/>
      <c r="J758" s="115"/>
      <c r="K758" s="4"/>
      <c r="L758" s="4"/>
      <c r="M758" s="4"/>
      <c r="N758" s="4"/>
      <c r="O758" s="4"/>
      <c r="P758" s="4"/>
      <c r="Q758" s="4"/>
      <c r="R758" s="4"/>
      <c r="S758" s="4"/>
      <c r="T758" s="4"/>
      <c r="U758" s="26"/>
      <c r="V758" s="4"/>
      <c r="W758" s="4"/>
      <c r="X758" s="4"/>
      <c r="Y758" s="4"/>
      <c r="Z758" s="4"/>
      <c r="AA758" s="4"/>
      <c r="AB758" s="4"/>
    </row>
    <row r="759" ht="15.75" customHeight="1">
      <c r="A759" s="113"/>
      <c r="B759" s="4"/>
      <c r="C759" s="4"/>
      <c r="D759" s="4"/>
      <c r="E759" s="4"/>
      <c r="F759" s="4"/>
      <c r="G759" s="4"/>
      <c r="H759" s="4"/>
      <c r="I759" s="114"/>
      <c r="J759" s="115"/>
      <c r="K759" s="4"/>
      <c r="L759" s="4"/>
      <c r="M759" s="4"/>
      <c r="N759" s="4"/>
      <c r="O759" s="4"/>
      <c r="P759" s="4"/>
      <c r="Q759" s="4"/>
      <c r="R759" s="4"/>
      <c r="S759" s="4"/>
      <c r="T759" s="4"/>
      <c r="U759" s="26"/>
      <c r="V759" s="4"/>
      <c r="W759" s="4"/>
      <c r="X759" s="4"/>
      <c r="Y759" s="4"/>
      <c r="Z759" s="4"/>
      <c r="AA759" s="4"/>
      <c r="AB759" s="4"/>
    </row>
    <row r="760" ht="15.75" customHeight="1">
      <c r="A760" s="113"/>
      <c r="B760" s="4"/>
      <c r="C760" s="4"/>
      <c r="D760" s="4"/>
      <c r="E760" s="4"/>
      <c r="F760" s="4"/>
      <c r="G760" s="4"/>
      <c r="H760" s="4"/>
      <c r="I760" s="114"/>
      <c r="J760" s="115"/>
      <c r="K760" s="4"/>
      <c r="L760" s="4"/>
      <c r="M760" s="4"/>
      <c r="N760" s="4"/>
      <c r="O760" s="4"/>
      <c r="P760" s="4"/>
      <c r="Q760" s="4"/>
      <c r="R760" s="4"/>
      <c r="S760" s="4"/>
      <c r="T760" s="4"/>
      <c r="U760" s="26"/>
      <c r="V760" s="4"/>
      <c r="W760" s="4"/>
      <c r="X760" s="4"/>
      <c r="Y760" s="4"/>
      <c r="Z760" s="4"/>
      <c r="AA760" s="4"/>
      <c r="AB760" s="4"/>
    </row>
    <row r="761" ht="15.75" customHeight="1">
      <c r="A761" s="113"/>
      <c r="B761" s="4"/>
      <c r="C761" s="4"/>
      <c r="D761" s="4"/>
      <c r="E761" s="4"/>
      <c r="F761" s="4"/>
      <c r="G761" s="4"/>
      <c r="H761" s="4"/>
      <c r="I761" s="114"/>
      <c r="J761" s="115"/>
      <c r="K761" s="4"/>
      <c r="L761" s="4"/>
      <c r="M761" s="4"/>
      <c r="N761" s="4"/>
      <c r="O761" s="4"/>
      <c r="P761" s="4"/>
      <c r="Q761" s="4"/>
      <c r="R761" s="4"/>
      <c r="S761" s="4"/>
      <c r="T761" s="4"/>
      <c r="U761" s="26"/>
      <c r="V761" s="4"/>
      <c r="W761" s="4"/>
      <c r="X761" s="4"/>
      <c r="Y761" s="4"/>
      <c r="Z761" s="4"/>
      <c r="AA761" s="4"/>
      <c r="AB761" s="4"/>
    </row>
    <row r="762" ht="15.75" customHeight="1">
      <c r="A762" s="113"/>
      <c r="B762" s="4"/>
      <c r="C762" s="4"/>
      <c r="D762" s="4"/>
      <c r="E762" s="4"/>
      <c r="F762" s="4"/>
      <c r="G762" s="4"/>
      <c r="H762" s="4"/>
      <c r="I762" s="114"/>
      <c r="J762" s="115"/>
      <c r="K762" s="4"/>
      <c r="L762" s="4"/>
      <c r="M762" s="4"/>
      <c r="N762" s="4"/>
      <c r="O762" s="4"/>
      <c r="P762" s="4"/>
      <c r="Q762" s="4"/>
      <c r="R762" s="4"/>
      <c r="S762" s="4"/>
      <c r="T762" s="4"/>
      <c r="U762" s="26"/>
      <c r="V762" s="4"/>
      <c r="W762" s="4"/>
      <c r="X762" s="4"/>
      <c r="Y762" s="4"/>
      <c r="Z762" s="4"/>
      <c r="AA762" s="4"/>
      <c r="AB762" s="4"/>
    </row>
    <row r="763" ht="15.75" customHeight="1">
      <c r="A763" s="113"/>
      <c r="B763" s="4"/>
      <c r="C763" s="4"/>
      <c r="D763" s="4"/>
      <c r="E763" s="4"/>
      <c r="F763" s="4"/>
      <c r="G763" s="4"/>
      <c r="H763" s="4"/>
      <c r="I763" s="114"/>
      <c r="J763" s="115"/>
      <c r="K763" s="4"/>
      <c r="L763" s="4"/>
      <c r="M763" s="4"/>
      <c r="N763" s="4"/>
      <c r="O763" s="4"/>
      <c r="P763" s="4"/>
      <c r="Q763" s="4"/>
      <c r="R763" s="4"/>
      <c r="S763" s="4"/>
      <c r="T763" s="4"/>
      <c r="U763" s="26"/>
      <c r="V763" s="4"/>
      <c r="W763" s="4"/>
      <c r="X763" s="4"/>
      <c r="Y763" s="4"/>
      <c r="Z763" s="4"/>
      <c r="AA763" s="4"/>
      <c r="AB763" s="4"/>
    </row>
    <row r="764" ht="15.75" customHeight="1">
      <c r="A764" s="113"/>
      <c r="B764" s="4"/>
      <c r="C764" s="4"/>
      <c r="D764" s="4"/>
      <c r="E764" s="4"/>
      <c r="F764" s="4"/>
      <c r="G764" s="4"/>
      <c r="H764" s="4"/>
      <c r="I764" s="114"/>
      <c r="J764" s="115"/>
      <c r="K764" s="4"/>
      <c r="L764" s="4"/>
      <c r="M764" s="4"/>
      <c r="N764" s="4"/>
      <c r="O764" s="4"/>
      <c r="P764" s="4"/>
      <c r="Q764" s="4"/>
      <c r="R764" s="4"/>
      <c r="S764" s="4"/>
      <c r="T764" s="4"/>
      <c r="U764" s="26"/>
      <c r="V764" s="4"/>
      <c r="W764" s="4"/>
      <c r="X764" s="4"/>
      <c r="Y764" s="4"/>
      <c r="Z764" s="4"/>
      <c r="AA764" s="4"/>
      <c r="AB764" s="4"/>
    </row>
    <row r="765" ht="15.75" customHeight="1">
      <c r="A765" s="113"/>
      <c r="B765" s="4"/>
      <c r="C765" s="4"/>
      <c r="D765" s="4"/>
      <c r="E765" s="4"/>
      <c r="F765" s="4"/>
      <c r="G765" s="4"/>
      <c r="H765" s="4"/>
      <c r="I765" s="114"/>
      <c r="J765" s="115"/>
      <c r="K765" s="4"/>
      <c r="L765" s="4"/>
      <c r="M765" s="4"/>
      <c r="N765" s="4"/>
      <c r="O765" s="4"/>
      <c r="P765" s="4"/>
      <c r="Q765" s="4"/>
      <c r="R765" s="4"/>
      <c r="S765" s="4"/>
      <c r="T765" s="4"/>
      <c r="U765" s="26"/>
      <c r="V765" s="4"/>
      <c r="W765" s="4"/>
      <c r="X765" s="4"/>
      <c r="Y765" s="4"/>
      <c r="Z765" s="4"/>
      <c r="AA765" s="4"/>
      <c r="AB765" s="4"/>
    </row>
    <row r="766" ht="15.75" customHeight="1">
      <c r="A766" s="113"/>
      <c r="B766" s="4"/>
      <c r="C766" s="4"/>
      <c r="D766" s="4"/>
      <c r="E766" s="4"/>
      <c r="F766" s="4"/>
      <c r="G766" s="4"/>
      <c r="H766" s="4"/>
      <c r="I766" s="114"/>
      <c r="J766" s="115"/>
      <c r="K766" s="4"/>
      <c r="L766" s="4"/>
      <c r="M766" s="4"/>
      <c r="N766" s="4"/>
      <c r="O766" s="4"/>
      <c r="P766" s="4"/>
      <c r="Q766" s="4"/>
      <c r="R766" s="4"/>
      <c r="S766" s="4"/>
      <c r="T766" s="4"/>
      <c r="U766" s="26"/>
      <c r="V766" s="4"/>
      <c r="W766" s="4"/>
      <c r="X766" s="4"/>
      <c r="Y766" s="4"/>
      <c r="Z766" s="4"/>
      <c r="AA766" s="4"/>
      <c r="AB766" s="4"/>
    </row>
    <row r="767" ht="15.75" customHeight="1">
      <c r="A767" s="113"/>
      <c r="B767" s="4"/>
      <c r="C767" s="4"/>
      <c r="D767" s="4"/>
      <c r="E767" s="4"/>
      <c r="F767" s="4"/>
      <c r="G767" s="4"/>
      <c r="H767" s="4"/>
      <c r="I767" s="114"/>
      <c r="J767" s="115"/>
      <c r="K767" s="4"/>
      <c r="L767" s="4"/>
      <c r="M767" s="4"/>
      <c r="N767" s="4"/>
      <c r="O767" s="4"/>
      <c r="P767" s="4"/>
      <c r="Q767" s="4"/>
      <c r="R767" s="4"/>
      <c r="S767" s="4"/>
      <c r="T767" s="4"/>
      <c r="U767" s="26"/>
      <c r="V767" s="4"/>
      <c r="W767" s="4"/>
      <c r="X767" s="4"/>
      <c r="Y767" s="4"/>
      <c r="Z767" s="4"/>
      <c r="AA767" s="4"/>
      <c r="AB767" s="4"/>
    </row>
    <row r="768" ht="15.75" customHeight="1">
      <c r="A768" s="113"/>
      <c r="B768" s="4"/>
      <c r="C768" s="4"/>
      <c r="D768" s="4"/>
      <c r="E768" s="4"/>
      <c r="F768" s="4"/>
      <c r="G768" s="4"/>
      <c r="H768" s="4"/>
      <c r="I768" s="114"/>
      <c r="J768" s="115"/>
      <c r="K768" s="4"/>
      <c r="L768" s="4"/>
      <c r="M768" s="4"/>
      <c r="N768" s="4"/>
      <c r="O768" s="4"/>
      <c r="P768" s="4"/>
      <c r="Q768" s="4"/>
      <c r="R768" s="4"/>
      <c r="S768" s="4"/>
      <c r="T768" s="4"/>
      <c r="U768" s="26"/>
      <c r="V768" s="4"/>
      <c r="W768" s="4"/>
      <c r="X768" s="4"/>
      <c r="Y768" s="4"/>
      <c r="Z768" s="4"/>
      <c r="AA768" s="4"/>
      <c r="AB768" s="4"/>
    </row>
    <row r="769" ht="15.75" customHeight="1">
      <c r="A769" s="113"/>
      <c r="B769" s="4"/>
      <c r="C769" s="4"/>
      <c r="D769" s="4"/>
      <c r="E769" s="4"/>
      <c r="F769" s="4"/>
      <c r="G769" s="4"/>
      <c r="H769" s="4"/>
      <c r="I769" s="114"/>
      <c r="J769" s="115"/>
      <c r="K769" s="4"/>
      <c r="L769" s="4"/>
      <c r="M769" s="4"/>
      <c r="N769" s="4"/>
      <c r="O769" s="4"/>
      <c r="P769" s="4"/>
      <c r="Q769" s="4"/>
      <c r="R769" s="4"/>
      <c r="S769" s="4"/>
      <c r="T769" s="4"/>
      <c r="U769" s="26"/>
      <c r="V769" s="4"/>
      <c r="W769" s="4"/>
      <c r="X769" s="4"/>
      <c r="Y769" s="4"/>
      <c r="Z769" s="4"/>
      <c r="AA769" s="4"/>
      <c r="AB769" s="4"/>
    </row>
    <row r="770" ht="15.75" customHeight="1">
      <c r="A770" s="113"/>
      <c r="B770" s="4"/>
      <c r="C770" s="4"/>
      <c r="D770" s="4"/>
      <c r="E770" s="4"/>
      <c r="F770" s="4"/>
      <c r="G770" s="4"/>
      <c r="H770" s="4"/>
      <c r="I770" s="114"/>
      <c r="J770" s="115"/>
      <c r="K770" s="4"/>
      <c r="L770" s="4"/>
      <c r="M770" s="4"/>
      <c r="N770" s="4"/>
      <c r="O770" s="4"/>
      <c r="P770" s="4"/>
      <c r="Q770" s="4"/>
      <c r="R770" s="4"/>
      <c r="S770" s="4"/>
      <c r="T770" s="4"/>
      <c r="U770" s="26"/>
      <c r="V770" s="4"/>
      <c r="W770" s="4"/>
      <c r="X770" s="4"/>
      <c r="Y770" s="4"/>
      <c r="Z770" s="4"/>
      <c r="AA770" s="4"/>
      <c r="AB770" s="4"/>
    </row>
    <row r="771" ht="15.75" customHeight="1">
      <c r="A771" s="113"/>
      <c r="B771" s="4"/>
      <c r="C771" s="4"/>
      <c r="D771" s="4"/>
      <c r="E771" s="4"/>
      <c r="F771" s="4"/>
      <c r="G771" s="4"/>
      <c r="H771" s="4"/>
      <c r="I771" s="114"/>
      <c r="J771" s="115"/>
      <c r="K771" s="4"/>
      <c r="L771" s="4"/>
      <c r="M771" s="4"/>
      <c r="N771" s="4"/>
      <c r="O771" s="4"/>
      <c r="P771" s="4"/>
      <c r="Q771" s="4"/>
      <c r="R771" s="4"/>
      <c r="S771" s="4"/>
      <c r="T771" s="4"/>
      <c r="U771" s="26"/>
      <c r="V771" s="4"/>
      <c r="W771" s="4"/>
      <c r="X771" s="4"/>
      <c r="Y771" s="4"/>
      <c r="Z771" s="4"/>
      <c r="AA771" s="4"/>
      <c r="AB771" s="4"/>
    </row>
    <row r="772" ht="15.75" customHeight="1">
      <c r="A772" s="113"/>
      <c r="B772" s="4"/>
      <c r="C772" s="4"/>
      <c r="D772" s="4"/>
      <c r="E772" s="4"/>
      <c r="F772" s="4"/>
      <c r="G772" s="4"/>
      <c r="H772" s="4"/>
      <c r="I772" s="114"/>
      <c r="J772" s="115"/>
      <c r="K772" s="4"/>
      <c r="L772" s="4"/>
      <c r="M772" s="4"/>
      <c r="N772" s="4"/>
      <c r="O772" s="4"/>
      <c r="P772" s="4"/>
      <c r="Q772" s="4"/>
      <c r="R772" s="4"/>
      <c r="S772" s="4"/>
      <c r="T772" s="4"/>
      <c r="U772" s="26"/>
      <c r="V772" s="4"/>
      <c r="W772" s="4"/>
      <c r="X772" s="4"/>
      <c r="Y772" s="4"/>
      <c r="Z772" s="4"/>
      <c r="AA772" s="4"/>
      <c r="AB772" s="4"/>
    </row>
    <row r="773" ht="15.75" customHeight="1">
      <c r="A773" s="113"/>
      <c r="B773" s="4"/>
      <c r="C773" s="4"/>
      <c r="D773" s="4"/>
      <c r="E773" s="4"/>
      <c r="F773" s="4"/>
      <c r="G773" s="4"/>
      <c r="H773" s="4"/>
      <c r="I773" s="114"/>
      <c r="J773" s="115"/>
      <c r="K773" s="4"/>
      <c r="L773" s="4"/>
      <c r="M773" s="4"/>
      <c r="N773" s="4"/>
      <c r="O773" s="4"/>
      <c r="P773" s="4"/>
      <c r="Q773" s="4"/>
      <c r="R773" s="4"/>
      <c r="S773" s="4"/>
      <c r="T773" s="4"/>
      <c r="U773" s="26"/>
      <c r="V773" s="4"/>
      <c r="W773" s="4"/>
      <c r="X773" s="4"/>
      <c r="Y773" s="4"/>
      <c r="Z773" s="4"/>
      <c r="AA773" s="4"/>
      <c r="AB773" s="4"/>
    </row>
    <row r="774" ht="15.75" customHeight="1">
      <c r="A774" s="113"/>
      <c r="B774" s="4"/>
      <c r="C774" s="4"/>
      <c r="D774" s="4"/>
      <c r="E774" s="4"/>
      <c r="F774" s="4"/>
      <c r="G774" s="4"/>
      <c r="H774" s="4"/>
      <c r="I774" s="114"/>
      <c r="J774" s="115"/>
      <c r="K774" s="4"/>
      <c r="L774" s="4"/>
      <c r="M774" s="4"/>
      <c r="N774" s="4"/>
      <c r="O774" s="4"/>
      <c r="P774" s="4"/>
      <c r="Q774" s="4"/>
      <c r="R774" s="4"/>
      <c r="S774" s="4"/>
      <c r="T774" s="4"/>
      <c r="U774" s="26"/>
      <c r="V774" s="4"/>
      <c r="W774" s="4"/>
      <c r="X774" s="4"/>
      <c r="Y774" s="4"/>
      <c r="Z774" s="4"/>
      <c r="AA774" s="4"/>
      <c r="AB774" s="4"/>
    </row>
    <row r="775" ht="15.75" customHeight="1">
      <c r="A775" s="113"/>
      <c r="B775" s="4"/>
      <c r="C775" s="4"/>
      <c r="D775" s="4"/>
      <c r="E775" s="4"/>
      <c r="F775" s="4"/>
      <c r="G775" s="4"/>
      <c r="H775" s="4"/>
      <c r="I775" s="114"/>
      <c r="J775" s="115"/>
      <c r="K775" s="4"/>
      <c r="L775" s="4"/>
      <c r="M775" s="4"/>
      <c r="N775" s="4"/>
      <c r="O775" s="4"/>
      <c r="P775" s="4"/>
      <c r="Q775" s="4"/>
      <c r="R775" s="4"/>
      <c r="S775" s="4"/>
      <c r="T775" s="4"/>
      <c r="U775" s="26"/>
      <c r="V775" s="4"/>
      <c r="W775" s="4"/>
      <c r="X775" s="4"/>
      <c r="Y775" s="4"/>
      <c r="Z775" s="4"/>
      <c r="AA775" s="4"/>
      <c r="AB775" s="4"/>
    </row>
    <row r="776" ht="15.75" customHeight="1">
      <c r="A776" s="113"/>
      <c r="B776" s="4"/>
      <c r="C776" s="4"/>
      <c r="D776" s="4"/>
      <c r="E776" s="4"/>
      <c r="F776" s="4"/>
      <c r="G776" s="4"/>
      <c r="H776" s="4"/>
      <c r="I776" s="114"/>
      <c r="J776" s="115"/>
      <c r="K776" s="4"/>
      <c r="L776" s="4"/>
      <c r="M776" s="4"/>
      <c r="N776" s="4"/>
      <c r="O776" s="4"/>
      <c r="P776" s="4"/>
      <c r="Q776" s="4"/>
      <c r="R776" s="4"/>
      <c r="S776" s="4"/>
      <c r="T776" s="4"/>
      <c r="U776" s="26"/>
      <c r="V776" s="4"/>
      <c r="W776" s="4"/>
      <c r="X776" s="4"/>
      <c r="Y776" s="4"/>
      <c r="Z776" s="4"/>
      <c r="AA776" s="4"/>
      <c r="AB776" s="4"/>
    </row>
    <row r="777" ht="15.75" customHeight="1">
      <c r="A777" s="113"/>
      <c r="B777" s="4"/>
      <c r="C777" s="4"/>
      <c r="D777" s="4"/>
      <c r="E777" s="4"/>
      <c r="F777" s="4"/>
      <c r="G777" s="4"/>
      <c r="H777" s="4"/>
      <c r="I777" s="114"/>
      <c r="J777" s="115"/>
      <c r="K777" s="4"/>
      <c r="L777" s="4"/>
      <c r="M777" s="4"/>
      <c r="N777" s="4"/>
      <c r="O777" s="4"/>
      <c r="P777" s="4"/>
      <c r="Q777" s="4"/>
      <c r="R777" s="4"/>
      <c r="S777" s="4"/>
      <c r="T777" s="4"/>
      <c r="U777" s="26"/>
      <c r="V777" s="4"/>
      <c r="W777" s="4"/>
      <c r="X777" s="4"/>
      <c r="Y777" s="4"/>
      <c r="Z777" s="4"/>
      <c r="AA777" s="4"/>
      <c r="AB777" s="4"/>
    </row>
    <row r="778" ht="15.75" customHeight="1">
      <c r="A778" s="113"/>
      <c r="B778" s="4"/>
      <c r="C778" s="4"/>
      <c r="D778" s="4"/>
      <c r="E778" s="4"/>
      <c r="F778" s="4"/>
      <c r="G778" s="4"/>
      <c r="H778" s="4"/>
      <c r="I778" s="114"/>
      <c r="J778" s="115"/>
      <c r="K778" s="4"/>
      <c r="L778" s="4"/>
      <c r="M778" s="4"/>
      <c r="N778" s="4"/>
      <c r="O778" s="4"/>
      <c r="P778" s="4"/>
      <c r="Q778" s="4"/>
      <c r="R778" s="4"/>
      <c r="S778" s="4"/>
      <c r="T778" s="4"/>
      <c r="U778" s="26"/>
      <c r="V778" s="4"/>
      <c r="W778" s="4"/>
      <c r="X778" s="4"/>
      <c r="Y778" s="4"/>
      <c r="Z778" s="4"/>
      <c r="AA778" s="4"/>
      <c r="AB778" s="4"/>
    </row>
    <row r="779" ht="15.75" customHeight="1">
      <c r="A779" s="113"/>
      <c r="B779" s="4"/>
      <c r="C779" s="4"/>
      <c r="D779" s="4"/>
      <c r="E779" s="4"/>
      <c r="F779" s="4"/>
      <c r="G779" s="4"/>
      <c r="H779" s="4"/>
      <c r="I779" s="114"/>
      <c r="J779" s="115"/>
      <c r="K779" s="4"/>
      <c r="L779" s="4"/>
      <c r="M779" s="4"/>
      <c r="N779" s="4"/>
      <c r="O779" s="4"/>
      <c r="P779" s="4"/>
      <c r="Q779" s="4"/>
      <c r="R779" s="4"/>
      <c r="S779" s="4"/>
      <c r="T779" s="4"/>
      <c r="U779" s="26"/>
      <c r="V779" s="4"/>
      <c r="W779" s="4"/>
      <c r="X779" s="4"/>
      <c r="Y779" s="4"/>
      <c r="Z779" s="4"/>
      <c r="AA779" s="4"/>
      <c r="AB779" s="4"/>
    </row>
    <row r="780" ht="15.75" customHeight="1">
      <c r="A780" s="113"/>
      <c r="B780" s="4"/>
      <c r="C780" s="4"/>
      <c r="D780" s="4"/>
      <c r="E780" s="4"/>
      <c r="F780" s="4"/>
      <c r="G780" s="4"/>
      <c r="H780" s="4"/>
      <c r="I780" s="114"/>
      <c r="J780" s="115"/>
      <c r="K780" s="4"/>
      <c r="L780" s="4"/>
      <c r="M780" s="4"/>
      <c r="N780" s="4"/>
      <c r="O780" s="4"/>
      <c r="P780" s="4"/>
      <c r="Q780" s="4"/>
      <c r="R780" s="4"/>
      <c r="S780" s="4"/>
      <c r="T780" s="4"/>
      <c r="U780" s="26"/>
      <c r="V780" s="4"/>
      <c r="W780" s="4"/>
      <c r="X780" s="4"/>
      <c r="Y780" s="4"/>
      <c r="Z780" s="4"/>
      <c r="AA780" s="4"/>
      <c r="AB780" s="4"/>
    </row>
    <row r="781" ht="15.75" customHeight="1">
      <c r="A781" s="113"/>
      <c r="B781" s="4"/>
      <c r="C781" s="4"/>
      <c r="D781" s="4"/>
      <c r="E781" s="4"/>
      <c r="F781" s="4"/>
      <c r="G781" s="4"/>
      <c r="H781" s="4"/>
      <c r="I781" s="114"/>
      <c r="J781" s="115"/>
      <c r="K781" s="4"/>
      <c r="L781" s="4"/>
      <c r="M781" s="4"/>
      <c r="N781" s="4"/>
      <c r="O781" s="4"/>
      <c r="P781" s="4"/>
      <c r="Q781" s="4"/>
      <c r="R781" s="4"/>
      <c r="S781" s="4"/>
      <c r="T781" s="4"/>
      <c r="U781" s="26"/>
      <c r="V781" s="4"/>
      <c r="W781" s="4"/>
      <c r="X781" s="4"/>
      <c r="Y781" s="4"/>
      <c r="Z781" s="4"/>
      <c r="AA781" s="4"/>
      <c r="AB781" s="4"/>
    </row>
    <row r="782" ht="15.75" customHeight="1">
      <c r="A782" s="113"/>
      <c r="B782" s="4"/>
      <c r="C782" s="4"/>
      <c r="D782" s="4"/>
      <c r="E782" s="4"/>
      <c r="F782" s="4"/>
      <c r="G782" s="4"/>
      <c r="H782" s="4"/>
      <c r="I782" s="114"/>
      <c r="J782" s="115"/>
      <c r="K782" s="4"/>
      <c r="L782" s="4"/>
      <c r="M782" s="4"/>
      <c r="N782" s="4"/>
      <c r="O782" s="4"/>
      <c r="P782" s="4"/>
      <c r="Q782" s="4"/>
      <c r="R782" s="4"/>
      <c r="S782" s="4"/>
      <c r="T782" s="4"/>
      <c r="U782" s="26"/>
      <c r="V782" s="4"/>
      <c r="W782" s="4"/>
      <c r="X782" s="4"/>
      <c r="Y782" s="4"/>
      <c r="Z782" s="4"/>
      <c r="AA782" s="4"/>
      <c r="AB782" s="4"/>
    </row>
    <row r="783" ht="15.75" customHeight="1">
      <c r="A783" s="113"/>
      <c r="B783" s="4"/>
      <c r="C783" s="4"/>
      <c r="D783" s="4"/>
      <c r="E783" s="4"/>
      <c r="F783" s="4"/>
      <c r="G783" s="4"/>
      <c r="H783" s="4"/>
      <c r="I783" s="114"/>
      <c r="J783" s="115"/>
      <c r="K783" s="4"/>
      <c r="L783" s="4"/>
      <c r="M783" s="4"/>
      <c r="N783" s="4"/>
      <c r="O783" s="4"/>
      <c r="P783" s="4"/>
      <c r="Q783" s="4"/>
      <c r="R783" s="4"/>
      <c r="S783" s="4"/>
      <c r="T783" s="4"/>
      <c r="U783" s="26"/>
      <c r="V783" s="4"/>
      <c r="W783" s="4"/>
      <c r="X783" s="4"/>
      <c r="Y783" s="4"/>
      <c r="Z783" s="4"/>
      <c r="AA783" s="4"/>
      <c r="AB783" s="4"/>
    </row>
    <row r="784" ht="15.75" customHeight="1">
      <c r="A784" s="113"/>
      <c r="B784" s="4"/>
      <c r="C784" s="4"/>
      <c r="D784" s="4"/>
      <c r="E784" s="4"/>
      <c r="F784" s="4"/>
      <c r="G784" s="4"/>
      <c r="H784" s="4"/>
      <c r="I784" s="114"/>
      <c r="J784" s="115"/>
      <c r="K784" s="4"/>
      <c r="L784" s="4"/>
      <c r="M784" s="4"/>
      <c r="N784" s="4"/>
      <c r="O784" s="4"/>
      <c r="P784" s="4"/>
      <c r="Q784" s="4"/>
      <c r="R784" s="4"/>
      <c r="S784" s="4"/>
      <c r="T784" s="4"/>
      <c r="U784" s="26"/>
      <c r="V784" s="4"/>
      <c r="W784" s="4"/>
      <c r="X784" s="4"/>
      <c r="Y784" s="4"/>
      <c r="Z784" s="4"/>
      <c r="AA784" s="4"/>
      <c r="AB784" s="4"/>
    </row>
    <row r="785" ht="15.75" customHeight="1">
      <c r="A785" s="113"/>
      <c r="B785" s="4"/>
      <c r="C785" s="4"/>
      <c r="D785" s="4"/>
      <c r="E785" s="4"/>
      <c r="F785" s="4"/>
      <c r="G785" s="4"/>
      <c r="H785" s="4"/>
      <c r="I785" s="114"/>
      <c r="J785" s="115"/>
      <c r="K785" s="4"/>
      <c r="L785" s="4"/>
      <c r="M785" s="4"/>
      <c r="N785" s="4"/>
      <c r="O785" s="4"/>
      <c r="P785" s="4"/>
      <c r="Q785" s="4"/>
      <c r="R785" s="4"/>
      <c r="S785" s="4"/>
      <c r="T785" s="4"/>
      <c r="U785" s="26"/>
      <c r="V785" s="4"/>
      <c r="W785" s="4"/>
      <c r="X785" s="4"/>
      <c r="Y785" s="4"/>
      <c r="Z785" s="4"/>
      <c r="AA785" s="4"/>
      <c r="AB785" s="4"/>
    </row>
    <row r="786" ht="15.75" customHeight="1">
      <c r="A786" s="113"/>
      <c r="B786" s="4"/>
      <c r="C786" s="4"/>
      <c r="D786" s="4"/>
      <c r="E786" s="4"/>
      <c r="F786" s="4"/>
      <c r="G786" s="4"/>
      <c r="H786" s="4"/>
      <c r="I786" s="114"/>
      <c r="J786" s="115"/>
      <c r="K786" s="4"/>
      <c r="L786" s="4"/>
      <c r="M786" s="4"/>
      <c r="N786" s="4"/>
      <c r="O786" s="4"/>
      <c r="P786" s="4"/>
      <c r="Q786" s="4"/>
      <c r="R786" s="4"/>
      <c r="S786" s="4"/>
      <c r="T786" s="4"/>
      <c r="U786" s="26"/>
      <c r="V786" s="4"/>
      <c r="W786" s="4"/>
      <c r="X786" s="4"/>
      <c r="Y786" s="4"/>
      <c r="Z786" s="4"/>
      <c r="AA786" s="4"/>
      <c r="AB786" s="4"/>
    </row>
    <row r="787" ht="15.75" customHeight="1">
      <c r="A787" s="113"/>
      <c r="B787" s="4"/>
      <c r="C787" s="4"/>
      <c r="D787" s="4"/>
      <c r="E787" s="4"/>
      <c r="F787" s="4"/>
      <c r="G787" s="4"/>
      <c r="H787" s="4"/>
      <c r="I787" s="114"/>
      <c r="J787" s="115"/>
      <c r="K787" s="4"/>
      <c r="L787" s="4"/>
      <c r="M787" s="4"/>
      <c r="N787" s="4"/>
      <c r="O787" s="4"/>
      <c r="P787" s="4"/>
      <c r="Q787" s="4"/>
      <c r="R787" s="4"/>
      <c r="S787" s="4"/>
      <c r="T787" s="4"/>
      <c r="U787" s="26"/>
      <c r="V787" s="4"/>
      <c r="W787" s="4"/>
      <c r="X787" s="4"/>
      <c r="Y787" s="4"/>
      <c r="Z787" s="4"/>
      <c r="AA787" s="4"/>
      <c r="AB787" s="4"/>
    </row>
    <row r="788" ht="15.75" customHeight="1">
      <c r="A788" s="113"/>
      <c r="B788" s="4"/>
      <c r="C788" s="4"/>
      <c r="D788" s="4"/>
      <c r="E788" s="4"/>
      <c r="F788" s="4"/>
      <c r="G788" s="4"/>
      <c r="H788" s="4"/>
      <c r="I788" s="114"/>
      <c r="J788" s="115"/>
      <c r="K788" s="4"/>
      <c r="L788" s="4"/>
      <c r="M788" s="4"/>
      <c r="N788" s="4"/>
      <c r="O788" s="4"/>
      <c r="P788" s="4"/>
      <c r="Q788" s="4"/>
      <c r="R788" s="4"/>
      <c r="S788" s="4"/>
      <c r="T788" s="4"/>
      <c r="U788" s="26"/>
      <c r="V788" s="4"/>
      <c r="W788" s="4"/>
      <c r="X788" s="4"/>
      <c r="Y788" s="4"/>
      <c r="Z788" s="4"/>
      <c r="AA788" s="4"/>
      <c r="AB788" s="4"/>
    </row>
    <row r="789" ht="15.75" customHeight="1">
      <c r="A789" s="113"/>
      <c r="B789" s="4"/>
      <c r="C789" s="4"/>
      <c r="D789" s="4"/>
      <c r="E789" s="4"/>
      <c r="F789" s="4"/>
      <c r="G789" s="4"/>
      <c r="H789" s="4"/>
      <c r="I789" s="114"/>
      <c r="J789" s="115"/>
      <c r="K789" s="4"/>
      <c r="L789" s="4"/>
      <c r="M789" s="4"/>
      <c r="N789" s="4"/>
      <c r="O789" s="4"/>
      <c r="P789" s="4"/>
      <c r="Q789" s="4"/>
      <c r="R789" s="4"/>
      <c r="S789" s="4"/>
      <c r="T789" s="4"/>
      <c r="U789" s="26"/>
      <c r="V789" s="4"/>
      <c r="W789" s="4"/>
      <c r="X789" s="4"/>
      <c r="Y789" s="4"/>
      <c r="Z789" s="4"/>
      <c r="AA789" s="4"/>
      <c r="AB789" s="4"/>
    </row>
    <row r="790" ht="15.75" customHeight="1">
      <c r="A790" s="113"/>
      <c r="B790" s="4"/>
      <c r="C790" s="4"/>
      <c r="D790" s="4"/>
      <c r="E790" s="4"/>
      <c r="F790" s="4"/>
      <c r="G790" s="4"/>
      <c r="H790" s="4"/>
      <c r="I790" s="114"/>
      <c r="J790" s="115"/>
      <c r="K790" s="4"/>
      <c r="L790" s="4"/>
      <c r="M790" s="4"/>
      <c r="N790" s="4"/>
      <c r="O790" s="4"/>
      <c r="P790" s="4"/>
      <c r="Q790" s="4"/>
      <c r="R790" s="4"/>
      <c r="S790" s="4"/>
      <c r="T790" s="4"/>
      <c r="U790" s="26"/>
      <c r="V790" s="4"/>
      <c r="W790" s="4"/>
      <c r="X790" s="4"/>
      <c r="Y790" s="4"/>
      <c r="Z790" s="4"/>
      <c r="AA790" s="4"/>
      <c r="AB790" s="4"/>
    </row>
    <row r="791" ht="15.75" customHeight="1">
      <c r="A791" s="113"/>
      <c r="B791" s="4"/>
      <c r="C791" s="4"/>
      <c r="D791" s="4"/>
      <c r="E791" s="4"/>
      <c r="F791" s="4"/>
      <c r="G791" s="4"/>
      <c r="H791" s="4"/>
      <c r="I791" s="114"/>
      <c r="J791" s="115"/>
      <c r="K791" s="4"/>
      <c r="L791" s="4"/>
      <c r="M791" s="4"/>
      <c r="N791" s="4"/>
      <c r="O791" s="4"/>
      <c r="P791" s="4"/>
      <c r="Q791" s="4"/>
      <c r="R791" s="4"/>
      <c r="S791" s="4"/>
      <c r="T791" s="4"/>
      <c r="U791" s="26"/>
      <c r="V791" s="4"/>
      <c r="W791" s="4"/>
      <c r="X791" s="4"/>
      <c r="Y791" s="4"/>
      <c r="Z791" s="4"/>
      <c r="AA791" s="4"/>
      <c r="AB791" s="4"/>
    </row>
    <row r="792" ht="15.75" customHeight="1">
      <c r="A792" s="113"/>
      <c r="B792" s="4"/>
      <c r="C792" s="4"/>
      <c r="D792" s="4"/>
      <c r="E792" s="4"/>
      <c r="F792" s="4"/>
      <c r="G792" s="4"/>
      <c r="H792" s="4"/>
      <c r="I792" s="114"/>
      <c r="J792" s="115"/>
      <c r="K792" s="4"/>
      <c r="L792" s="4"/>
      <c r="M792" s="4"/>
      <c r="N792" s="4"/>
      <c r="O792" s="4"/>
      <c r="P792" s="4"/>
      <c r="Q792" s="4"/>
      <c r="R792" s="4"/>
      <c r="S792" s="4"/>
      <c r="T792" s="4"/>
      <c r="U792" s="26"/>
      <c r="V792" s="4"/>
      <c r="W792" s="4"/>
      <c r="X792" s="4"/>
      <c r="Y792" s="4"/>
      <c r="Z792" s="4"/>
      <c r="AA792" s="4"/>
      <c r="AB792" s="4"/>
    </row>
    <row r="793" ht="15.75" customHeight="1">
      <c r="A793" s="113"/>
      <c r="B793" s="4"/>
      <c r="C793" s="4"/>
      <c r="D793" s="4"/>
      <c r="E793" s="4"/>
      <c r="F793" s="4"/>
      <c r="G793" s="4"/>
      <c r="H793" s="4"/>
      <c r="I793" s="114"/>
      <c r="J793" s="115"/>
      <c r="K793" s="4"/>
      <c r="L793" s="4"/>
      <c r="M793" s="4"/>
      <c r="N793" s="4"/>
      <c r="O793" s="4"/>
      <c r="P793" s="4"/>
      <c r="Q793" s="4"/>
      <c r="R793" s="4"/>
      <c r="S793" s="4"/>
      <c r="T793" s="4"/>
      <c r="U793" s="26"/>
      <c r="V793" s="4"/>
      <c r="W793" s="4"/>
      <c r="X793" s="4"/>
      <c r="Y793" s="4"/>
      <c r="Z793" s="4"/>
      <c r="AA793" s="4"/>
      <c r="AB793" s="4"/>
    </row>
    <row r="794" ht="15.75" customHeight="1">
      <c r="A794" s="113"/>
      <c r="B794" s="4"/>
      <c r="C794" s="4"/>
      <c r="D794" s="4"/>
      <c r="E794" s="4"/>
      <c r="F794" s="4"/>
      <c r="G794" s="4"/>
      <c r="H794" s="4"/>
      <c r="I794" s="114"/>
      <c r="J794" s="115"/>
      <c r="K794" s="4"/>
      <c r="L794" s="4"/>
      <c r="M794" s="4"/>
      <c r="N794" s="4"/>
      <c r="O794" s="4"/>
      <c r="P794" s="4"/>
      <c r="Q794" s="4"/>
      <c r="R794" s="4"/>
      <c r="S794" s="4"/>
      <c r="T794" s="4"/>
      <c r="U794" s="26"/>
      <c r="V794" s="4"/>
      <c r="W794" s="4"/>
      <c r="X794" s="4"/>
      <c r="Y794" s="4"/>
      <c r="Z794" s="4"/>
      <c r="AA794" s="4"/>
      <c r="AB794" s="4"/>
    </row>
    <row r="795" ht="15.75" customHeight="1">
      <c r="A795" s="113"/>
      <c r="B795" s="4"/>
      <c r="C795" s="4"/>
      <c r="D795" s="4"/>
      <c r="E795" s="4"/>
      <c r="F795" s="4"/>
      <c r="G795" s="4"/>
      <c r="H795" s="4"/>
      <c r="I795" s="114"/>
      <c r="J795" s="115"/>
      <c r="K795" s="4"/>
      <c r="L795" s="4"/>
      <c r="M795" s="4"/>
      <c r="N795" s="4"/>
      <c r="O795" s="4"/>
      <c r="P795" s="4"/>
      <c r="Q795" s="4"/>
      <c r="R795" s="4"/>
      <c r="S795" s="4"/>
      <c r="T795" s="4"/>
      <c r="U795" s="26"/>
      <c r="V795" s="4"/>
      <c r="W795" s="4"/>
      <c r="X795" s="4"/>
      <c r="Y795" s="4"/>
      <c r="Z795" s="4"/>
      <c r="AA795" s="4"/>
      <c r="AB795" s="4"/>
    </row>
    <row r="796" ht="15.75" customHeight="1">
      <c r="A796" s="113"/>
      <c r="B796" s="4"/>
      <c r="C796" s="4"/>
      <c r="D796" s="4"/>
      <c r="E796" s="4"/>
      <c r="F796" s="4"/>
      <c r="G796" s="4"/>
      <c r="H796" s="4"/>
      <c r="I796" s="114"/>
      <c r="J796" s="115"/>
      <c r="K796" s="4"/>
      <c r="L796" s="4"/>
      <c r="M796" s="4"/>
      <c r="N796" s="4"/>
      <c r="O796" s="4"/>
      <c r="P796" s="4"/>
      <c r="Q796" s="4"/>
      <c r="R796" s="4"/>
      <c r="S796" s="4"/>
      <c r="T796" s="4"/>
      <c r="U796" s="26"/>
      <c r="V796" s="4"/>
      <c r="W796" s="4"/>
      <c r="X796" s="4"/>
      <c r="Y796" s="4"/>
      <c r="Z796" s="4"/>
      <c r="AA796" s="4"/>
      <c r="AB796" s="4"/>
    </row>
    <row r="797" ht="15.75" customHeight="1">
      <c r="A797" s="113"/>
      <c r="B797" s="4"/>
      <c r="C797" s="4"/>
      <c r="D797" s="4"/>
      <c r="E797" s="4"/>
      <c r="F797" s="4"/>
      <c r="G797" s="4"/>
      <c r="H797" s="4"/>
      <c r="I797" s="114"/>
      <c r="J797" s="115"/>
      <c r="K797" s="4"/>
      <c r="L797" s="4"/>
      <c r="M797" s="4"/>
      <c r="N797" s="4"/>
      <c r="O797" s="4"/>
      <c r="P797" s="4"/>
      <c r="Q797" s="4"/>
      <c r="R797" s="4"/>
      <c r="S797" s="4"/>
      <c r="T797" s="4"/>
      <c r="U797" s="26"/>
      <c r="V797" s="4"/>
      <c r="W797" s="4"/>
      <c r="X797" s="4"/>
      <c r="Y797" s="4"/>
      <c r="Z797" s="4"/>
      <c r="AA797" s="4"/>
      <c r="AB797" s="4"/>
    </row>
    <row r="798" ht="15.75" customHeight="1">
      <c r="A798" s="113"/>
      <c r="B798" s="4"/>
      <c r="C798" s="4"/>
      <c r="D798" s="4"/>
      <c r="E798" s="4"/>
      <c r="F798" s="4"/>
      <c r="G798" s="4"/>
      <c r="H798" s="4"/>
      <c r="I798" s="114"/>
      <c r="J798" s="115"/>
      <c r="K798" s="4"/>
      <c r="L798" s="4"/>
      <c r="M798" s="4"/>
      <c r="N798" s="4"/>
      <c r="O798" s="4"/>
      <c r="P798" s="4"/>
      <c r="Q798" s="4"/>
      <c r="R798" s="4"/>
      <c r="S798" s="4"/>
      <c r="T798" s="4"/>
      <c r="U798" s="26"/>
      <c r="V798" s="4"/>
      <c r="W798" s="4"/>
      <c r="X798" s="4"/>
      <c r="Y798" s="4"/>
      <c r="Z798" s="4"/>
      <c r="AA798" s="4"/>
      <c r="AB798" s="4"/>
    </row>
    <row r="799" ht="15.75" customHeight="1">
      <c r="A799" s="113"/>
      <c r="B799" s="4"/>
      <c r="C799" s="4"/>
      <c r="D799" s="4"/>
      <c r="E799" s="4"/>
      <c r="F799" s="4"/>
      <c r="G799" s="4"/>
      <c r="H799" s="4"/>
      <c r="I799" s="114"/>
      <c r="J799" s="115"/>
      <c r="K799" s="4"/>
      <c r="L799" s="4"/>
      <c r="M799" s="4"/>
      <c r="N799" s="4"/>
      <c r="O799" s="4"/>
      <c r="P799" s="4"/>
      <c r="Q799" s="4"/>
      <c r="R799" s="4"/>
      <c r="S799" s="4"/>
      <c r="T799" s="4"/>
      <c r="U799" s="26"/>
      <c r="V799" s="4"/>
      <c r="W799" s="4"/>
      <c r="X799" s="4"/>
      <c r="Y799" s="4"/>
      <c r="Z799" s="4"/>
      <c r="AA799" s="4"/>
      <c r="AB799" s="4"/>
    </row>
    <row r="800" ht="15.75" customHeight="1">
      <c r="A800" s="113"/>
      <c r="B800" s="4"/>
      <c r="C800" s="4"/>
      <c r="D800" s="4"/>
      <c r="E800" s="4"/>
      <c r="F800" s="4"/>
      <c r="G800" s="4"/>
      <c r="H800" s="4"/>
      <c r="I800" s="114"/>
      <c r="J800" s="115"/>
      <c r="K800" s="4"/>
      <c r="L800" s="4"/>
      <c r="M800" s="4"/>
      <c r="N800" s="4"/>
      <c r="O800" s="4"/>
      <c r="P800" s="4"/>
      <c r="Q800" s="4"/>
      <c r="R800" s="4"/>
      <c r="S800" s="4"/>
      <c r="T800" s="4"/>
      <c r="U800" s="26"/>
      <c r="V800" s="4"/>
      <c r="W800" s="4"/>
      <c r="X800" s="4"/>
      <c r="Y800" s="4"/>
      <c r="Z800" s="4"/>
      <c r="AA800" s="4"/>
      <c r="AB800" s="4"/>
    </row>
    <row r="801" ht="15.75" customHeight="1">
      <c r="A801" s="113"/>
      <c r="B801" s="4"/>
      <c r="C801" s="4"/>
      <c r="D801" s="4"/>
      <c r="E801" s="4"/>
      <c r="F801" s="4"/>
      <c r="G801" s="4"/>
      <c r="H801" s="4"/>
      <c r="I801" s="114"/>
      <c r="J801" s="115"/>
      <c r="K801" s="4"/>
      <c r="L801" s="4"/>
      <c r="M801" s="4"/>
      <c r="N801" s="4"/>
      <c r="O801" s="4"/>
      <c r="P801" s="4"/>
      <c r="Q801" s="4"/>
      <c r="R801" s="4"/>
      <c r="S801" s="4"/>
      <c r="T801" s="4"/>
      <c r="U801" s="26"/>
      <c r="V801" s="4"/>
      <c r="W801" s="4"/>
      <c r="X801" s="4"/>
      <c r="Y801" s="4"/>
      <c r="Z801" s="4"/>
      <c r="AA801" s="4"/>
      <c r="AB801" s="4"/>
    </row>
    <row r="802" ht="15.75" customHeight="1">
      <c r="A802" s="113"/>
      <c r="B802" s="4"/>
      <c r="C802" s="4"/>
      <c r="D802" s="4"/>
      <c r="E802" s="4"/>
      <c r="F802" s="4"/>
      <c r="G802" s="4"/>
      <c r="H802" s="4"/>
      <c r="I802" s="114"/>
      <c r="J802" s="115"/>
      <c r="K802" s="4"/>
      <c r="L802" s="4"/>
      <c r="M802" s="4"/>
      <c r="N802" s="4"/>
      <c r="O802" s="4"/>
      <c r="P802" s="4"/>
      <c r="Q802" s="4"/>
      <c r="R802" s="4"/>
      <c r="S802" s="4"/>
      <c r="T802" s="4"/>
      <c r="U802" s="26"/>
      <c r="V802" s="4"/>
      <c r="W802" s="4"/>
      <c r="X802" s="4"/>
      <c r="Y802" s="4"/>
      <c r="Z802" s="4"/>
      <c r="AA802" s="4"/>
      <c r="AB802" s="4"/>
    </row>
    <row r="803" ht="15.75" customHeight="1">
      <c r="A803" s="113"/>
      <c r="B803" s="4"/>
      <c r="C803" s="4"/>
      <c r="D803" s="4"/>
      <c r="E803" s="4"/>
      <c r="F803" s="4"/>
      <c r="G803" s="4"/>
      <c r="H803" s="4"/>
      <c r="I803" s="114"/>
      <c r="J803" s="115"/>
      <c r="K803" s="4"/>
      <c r="L803" s="4"/>
      <c r="M803" s="4"/>
      <c r="N803" s="4"/>
      <c r="O803" s="4"/>
      <c r="P803" s="4"/>
      <c r="Q803" s="4"/>
      <c r="R803" s="4"/>
      <c r="S803" s="4"/>
      <c r="T803" s="4"/>
      <c r="U803" s="26"/>
      <c r="V803" s="4"/>
      <c r="W803" s="4"/>
      <c r="X803" s="4"/>
      <c r="Y803" s="4"/>
      <c r="Z803" s="4"/>
      <c r="AA803" s="4"/>
      <c r="AB803" s="4"/>
    </row>
    <row r="804" ht="15.75" customHeight="1">
      <c r="A804" s="113"/>
      <c r="B804" s="4"/>
      <c r="C804" s="4"/>
      <c r="D804" s="4"/>
      <c r="E804" s="4"/>
      <c r="F804" s="4"/>
      <c r="G804" s="4"/>
      <c r="H804" s="4"/>
      <c r="I804" s="114"/>
      <c r="J804" s="115"/>
      <c r="K804" s="4"/>
      <c r="L804" s="4"/>
      <c r="M804" s="4"/>
      <c r="N804" s="4"/>
      <c r="O804" s="4"/>
      <c r="P804" s="4"/>
      <c r="Q804" s="4"/>
      <c r="R804" s="4"/>
      <c r="S804" s="4"/>
      <c r="T804" s="4"/>
      <c r="U804" s="26"/>
      <c r="V804" s="4"/>
      <c r="W804" s="4"/>
      <c r="X804" s="4"/>
      <c r="Y804" s="4"/>
      <c r="Z804" s="4"/>
      <c r="AA804" s="4"/>
      <c r="AB804" s="4"/>
    </row>
    <row r="805" ht="15.75" customHeight="1">
      <c r="A805" s="113"/>
      <c r="B805" s="4"/>
      <c r="C805" s="4"/>
      <c r="D805" s="4"/>
      <c r="E805" s="4"/>
      <c r="F805" s="4"/>
      <c r="G805" s="4"/>
      <c r="H805" s="4"/>
      <c r="I805" s="114"/>
      <c r="J805" s="115"/>
      <c r="K805" s="4"/>
      <c r="L805" s="4"/>
      <c r="M805" s="4"/>
      <c r="N805" s="4"/>
      <c r="O805" s="4"/>
      <c r="P805" s="4"/>
      <c r="Q805" s="4"/>
      <c r="R805" s="4"/>
      <c r="S805" s="4"/>
      <c r="T805" s="4"/>
      <c r="U805" s="26"/>
      <c r="V805" s="4"/>
      <c r="W805" s="4"/>
      <c r="X805" s="4"/>
      <c r="Y805" s="4"/>
      <c r="Z805" s="4"/>
      <c r="AA805" s="4"/>
      <c r="AB805" s="4"/>
    </row>
    <row r="806" ht="15.75" customHeight="1">
      <c r="A806" s="113"/>
      <c r="B806" s="4"/>
      <c r="C806" s="4"/>
      <c r="D806" s="4"/>
      <c r="E806" s="4"/>
      <c r="F806" s="4"/>
      <c r="G806" s="4"/>
      <c r="H806" s="4"/>
      <c r="I806" s="114"/>
      <c r="J806" s="115"/>
      <c r="K806" s="4"/>
      <c r="L806" s="4"/>
      <c r="M806" s="4"/>
      <c r="N806" s="4"/>
      <c r="O806" s="4"/>
      <c r="P806" s="4"/>
      <c r="Q806" s="4"/>
      <c r="R806" s="4"/>
      <c r="S806" s="4"/>
      <c r="T806" s="4"/>
      <c r="U806" s="26"/>
      <c r="V806" s="4"/>
      <c r="W806" s="4"/>
      <c r="X806" s="4"/>
      <c r="Y806" s="4"/>
      <c r="Z806" s="4"/>
      <c r="AA806" s="4"/>
      <c r="AB806" s="4"/>
    </row>
    <row r="807" ht="15.75" customHeight="1">
      <c r="A807" s="113"/>
      <c r="B807" s="4"/>
      <c r="C807" s="4"/>
      <c r="D807" s="4"/>
      <c r="E807" s="4"/>
      <c r="F807" s="4"/>
      <c r="G807" s="4"/>
      <c r="H807" s="4"/>
      <c r="I807" s="114"/>
      <c r="J807" s="115"/>
      <c r="K807" s="4"/>
      <c r="L807" s="4"/>
      <c r="M807" s="4"/>
      <c r="N807" s="4"/>
      <c r="O807" s="4"/>
      <c r="P807" s="4"/>
      <c r="Q807" s="4"/>
      <c r="R807" s="4"/>
      <c r="S807" s="4"/>
      <c r="T807" s="4"/>
      <c r="U807" s="26"/>
      <c r="V807" s="4"/>
      <c r="W807" s="4"/>
      <c r="X807" s="4"/>
      <c r="Y807" s="4"/>
      <c r="Z807" s="4"/>
      <c r="AA807" s="4"/>
      <c r="AB807" s="4"/>
    </row>
    <row r="808" ht="15.75" customHeight="1">
      <c r="A808" s="113"/>
      <c r="B808" s="4"/>
      <c r="C808" s="4"/>
      <c r="D808" s="4"/>
      <c r="E808" s="4"/>
      <c r="F808" s="4"/>
      <c r="G808" s="4"/>
      <c r="H808" s="4"/>
      <c r="I808" s="114"/>
      <c r="J808" s="115"/>
      <c r="K808" s="4"/>
      <c r="L808" s="4"/>
      <c r="M808" s="4"/>
      <c r="N808" s="4"/>
      <c r="O808" s="4"/>
      <c r="P808" s="4"/>
      <c r="Q808" s="4"/>
      <c r="R808" s="4"/>
      <c r="S808" s="4"/>
      <c r="T808" s="4"/>
      <c r="U808" s="26"/>
      <c r="V808" s="4"/>
      <c r="W808" s="4"/>
      <c r="X808" s="4"/>
      <c r="Y808" s="4"/>
      <c r="Z808" s="4"/>
      <c r="AA808" s="4"/>
      <c r="AB808" s="4"/>
    </row>
    <row r="809" ht="15.75" customHeight="1">
      <c r="A809" s="113"/>
      <c r="B809" s="4"/>
      <c r="C809" s="4"/>
      <c r="D809" s="4"/>
      <c r="E809" s="4"/>
      <c r="F809" s="4"/>
      <c r="G809" s="4"/>
      <c r="H809" s="4"/>
      <c r="I809" s="114"/>
      <c r="J809" s="115"/>
      <c r="K809" s="4"/>
      <c r="L809" s="4"/>
      <c r="M809" s="4"/>
      <c r="N809" s="4"/>
      <c r="O809" s="4"/>
      <c r="P809" s="4"/>
      <c r="Q809" s="4"/>
      <c r="R809" s="4"/>
      <c r="S809" s="4"/>
      <c r="T809" s="4"/>
      <c r="U809" s="26"/>
      <c r="V809" s="4"/>
      <c r="W809" s="4"/>
      <c r="X809" s="4"/>
      <c r="Y809" s="4"/>
      <c r="Z809" s="4"/>
      <c r="AA809" s="4"/>
      <c r="AB809" s="4"/>
    </row>
    <row r="810" ht="15.75" customHeight="1">
      <c r="A810" s="113"/>
      <c r="B810" s="4"/>
      <c r="C810" s="4"/>
      <c r="D810" s="4"/>
      <c r="E810" s="4"/>
      <c r="F810" s="4"/>
      <c r="G810" s="4"/>
      <c r="H810" s="4"/>
      <c r="I810" s="114"/>
      <c r="J810" s="115"/>
      <c r="K810" s="4"/>
      <c r="L810" s="4"/>
      <c r="M810" s="4"/>
      <c r="N810" s="4"/>
      <c r="O810" s="4"/>
      <c r="P810" s="4"/>
      <c r="Q810" s="4"/>
      <c r="R810" s="4"/>
      <c r="S810" s="4"/>
      <c r="T810" s="4"/>
      <c r="U810" s="26"/>
      <c r="V810" s="4"/>
      <c r="W810" s="4"/>
      <c r="X810" s="4"/>
      <c r="Y810" s="4"/>
      <c r="Z810" s="4"/>
      <c r="AA810" s="4"/>
      <c r="AB810" s="4"/>
    </row>
    <row r="811" ht="15.75" customHeight="1">
      <c r="A811" s="113"/>
      <c r="B811" s="4"/>
      <c r="C811" s="4"/>
      <c r="D811" s="4"/>
      <c r="E811" s="4"/>
      <c r="F811" s="4"/>
      <c r="G811" s="4"/>
      <c r="H811" s="4"/>
      <c r="I811" s="114"/>
      <c r="J811" s="115"/>
      <c r="K811" s="4"/>
      <c r="L811" s="4"/>
      <c r="M811" s="4"/>
      <c r="N811" s="4"/>
      <c r="O811" s="4"/>
      <c r="P811" s="4"/>
      <c r="Q811" s="4"/>
      <c r="R811" s="4"/>
      <c r="S811" s="4"/>
      <c r="T811" s="4"/>
      <c r="U811" s="26"/>
      <c r="V811" s="4"/>
      <c r="W811" s="4"/>
      <c r="X811" s="4"/>
      <c r="Y811" s="4"/>
      <c r="Z811" s="4"/>
      <c r="AA811" s="4"/>
      <c r="AB811" s="4"/>
    </row>
    <row r="812" ht="15.75" customHeight="1">
      <c r="A812" s="113"/>
      <c r="B812" s="4"/>
      <c r="C812" s="4"/>
      <c r="D812" s="4"/>
      <c r="E812" s="4"/>
      <c r="F812" s="4"/>
      <c r="G812" s="4"/>
      <c r="H812" s="4"/>
      <c r="I812" s="114"/>
      <c r="J812" s="115"/>
      <c r="K812" s="4"/>
      <c r="L812" s="4"/>
      <c r="M812" s="4"/>
      <c r="N812" s="4"/>
      <c r="O812" s="4"/>
      <c r="P812" s="4"/>
      <c r="Q812" s="4"/>
      <c r="R812" s="4"/>
      <c r="S812" s="4"/>
      <c r="T812" s="4"/>
      <c r="U812" s="26"/>
      <c r="V812" s="4"/>
      <c r="W812" s="4"/>
      <c r="X812" s="4"/>
      <c r="Y812" s="4"/>
      <c r="Z812" s="4"/>
      <c r="AA812" s="4"/>
      <c r="AB812" s="4"/>
    </row>
    <row r="813" ht="15.75" customHeight="1">
      <c r="A813" s="113"/>
      <c r="B813" s="4"/>
      <c r="C813" s="4"/>
      <c r="D813" s="4"/>
      <c r="E813" s="4"/>
      <c r="F813" s="4"/>
      <c r="G813" s="4"/>
      <c r="H813" s="4"/>
      <c r="I813" s="114"/>
      <c r="J813" s="115"/>
      <c r="K813" s="4"/>
      <c r="L813" s="4"/>
      <c r="M813" s="4"/>
      <c r="N813" s="4"/>
      <c r="O813" s="4"/>
      <c r="P813" s="4"/>
      <c r="Q813" s="4"/>
      <c r="R813" s="4"/>
      <c r="S813" s="4"/>
      <c r="T813" s="4"/>
      <c r="U813" s="26"/>
      <c r="V813" s="4"/>
      <c r="W813" s="4"/>
      <c r="X813" s="4"/>
      <c r="Y813" s="4"/>
      <c r="Z813" s="4"/>
      <c r="AA813" s="4"/>
      <c r="AB813" s="4"/>
    </row>
    <row r="814" ht="15.75" customHeight="1">
      <c r="A814" s="113"/>
      <c r="B814" s="4"/>
      <c r="C814" s="4"/>
      <c r="D814" s="4"/>
      <c r="E814" s="4"/>
      <c r="F814" s="4"/>
      <c r="G814" s="4"/>
      <c r="H814" s="4"/>
      <c r="I814" s="114"/>
      <c r="J814" s="115"/>
      <c r="K814" s="4"/>
      <c r="L814" s="4"/>
      <c r="M814" s="4"/>
      <c r="N814" s="4"/>
      <c r="O814" s="4"/>
      <c r="P814" s="4"/>
      <c r="Q814" s="4"/>
      <c r="R814" s="4"/>
      <c r="S814" s="4"/>
      <c r="T814" s="4"/>
      <c r="U814" s="26"/>
      <c r="V814" s="4"/>
      <c r="W814" s="4"/>
      <c r="X814" s="4"/>
      <c r="Y814" s="4"/>
      <c r="Z814" s="4"/>
      <c r="AA814" s="4"/>
      <c r="AB814" s="4"/>
    </row>
    <row r="815" ht="15.75" customHeight="1">
      <c r="A815" s="113"/>
      <c r="B815" s="4"/>
      <c r="C815" s="4"/>
      <c r="D815" s="4"/>
      <c r="E815" s="4"/>
      <c r="F815" s="4"/>
      <c r="G815" s="4"/>
      <c r="H815" s="4"/>
      <c r="I815" s="114"/>
      <c r="J815" s="115"/>
      <c r="K815" s="4"/>
      <c r="L815" s="4"/>
      <c r="M815" s="4"/>
      <c r="N815" s="4"/>
      <c r="O815" s="4"/>
      <c r="P815" s="4"/>
      <c r="Q815" s="4"/>
      <c r="R815" s="4"/>
      <c r="S815" s="4"/>
      <c r="T815" s="4"/>
      <c r="U815" s="26"/>
      <c r="V815" s="4"/>
      <c r="W815" s="4"/>
      <c r="X815" s="4"/>
      <c r="Y815" s="4"/>
      <c r="Z815" s="4"/>
      <c r="AA815" s="4"/>
      <c r="AB815" s="4"/>
    </row>
    <row r="816" ht="15.75" customHeight="1">
      <c r="A816" s="113"/>
      <c r="B816" s="4"/>
      <c r="C816" s="4"/>
      <c r="D816" s="4"/>
      <c r="E816" s="4"/>
      <c r="F816" s="4"/>
      <c r="G816" s="4"/>
      <c r="H816" s="4"/>
      <c r="I816" s="114"/>
      <c r="J816" s="115"/>
      <c r="K816" s="4"/>
      <c r="L816" s="4"/>
      <c r="M816" s="4"/>
      <c r="N816" s="4"/>
      <c r="O816" s="4"/>
      <c r="P816" s="4"/>
      <c r="Q816" s="4"/>
      <c r="R816" s="4"/>
      <c r="S816" s="4"/>
      <c r="T816" s="4"/>
      <c r="U816" s="26"/>
      <c r="V816" s="4"/>
      <c r="W816" s="4"/>
      <c r="X816" s="4"/>
      <c r="Y816" s="4"/>
      <c r="Z816" s="4"/>
      <c r="AA816" s="4"/>
      <c r="AB816" s="4"/>
    </row>
    <row r="817" ht="15.75" customHeight="1">
      <c r="A817" s="113"/>
      <c r="B817" s="4"/>
      <c r="C817" s="4"/>
      <c r="D817" s="4"/>
      <c r="E817" s="4"/>
      <c r="F817" s="4"/>
      <c r="G817" s="4"/>
      <c r="H817" s="4"/>
      <c r="I817" s="114"/>
      <c r="J817" s="115"/>
      <c r="K817" s="4"/>
      <c r="L817" s="4"/>
      <c r="M817" s="4"/>
      <c r="N817" s="4"/>
      <c r="O817" s="4"/>
      <c r="P817" s="4"/>
      <c r="Q817" s="4"/>
      <c r="R817" s="4"/>
      <c r="S817" s="4"/>
      <c r="T817" s="4"/>
      <c r="U817" s="26"/>
      <c r="V817" s="4"/>
      <c r="W817" s="4"/>
      <c r="X817" s="4"/>
      <c r="Y817" s="4"/>
      <c r="Z817" s="4"/>
      <c r="AA817" s="4"/>
      <c r="AB817" s="4"/>
    </row>
    <row r="818" ht="15.75" customHeight="1">
      <c r="A818" s="113"/>
      <c r="B818" s="4"/>
      <c r="C818" s="4"/>
      <c r="D818" s="4"/>
      <c r="E818" s="4"/>
      <c r="F818" s="4"/>
      <c r="G818" s="4"/>
      <c r="H818" s="4"/>
      <c r="I818" s="114"/>
      <c r="J818" s="115"/>
      <c r="K818" s="4"/>
      <c r="L818" s="4"/>
      <c r="M818" s="4"/>
      <c r="N818" s="4"/>
      <c r="O818" s="4"/>
      <c r="P818" s="4"/>
      <c r="Q818" s="4"/>
      <c r="R818" s="4"/>
      <c r="S818" s="4"/>
      <c r="T818" s="4"/>
      <c r="U818" s="26"/>
      <c r="V818" s="4"/>
      <c r="W818" s="4"/>
      <c r="X818" s="4"/>
      <c r="Y818" s="4"/>
      <c r="Z818" s="4"/>
      <c r="AA818" s="4"/>
      <c r="AB818" s="4"/>
    </row>
    <row r="819" ht="15.75" customHeight="1">
      <c r="A819" s="113"/>
      <c r="B819" s="4"/>
      <c r="C819" s="4"/>
      <c r="D819" s="4"/>
      <c r="E819" s="4"/>
      <c r="F819" s="4"/>
      <c r="G819" s="4"/>
      <c r="H819" s="4"/>
      <c r="I819" s="114"/>
      <c r="J819" s="115"/>
      <c r="K819" s="4"/>
      <c r="L819" s="4"/>
      <c r="M819" s="4"/>
      <c r="N819" s="4"/>
      <c r="O819" s="4"/>
      <c r="P819" s="4"/>
      <c r="Q819" s="4"/>
      <c r="R819" s="4"/>
      <c r="S819" s="4"/>
      <c r="T819" s="4"/>
      <c r="U819" s="26"/>
      <c r="V819" s="4"/>
      <c r="W819" s="4"/>
      <c r="X819" s="4"/>
      <c r="Y819" s="4"/>
      <c r="Z819" s="4"/>
      <c r="AA819" s="4"/>
      <c r="AB819" s="4"/>
    </row>
    <row r="820" ht="15.75" customHeight="1">
      <c r="A820" s="113"/>
      <c r="B820" s="4"/>
      <c r="C820" s="4"/>
      <c r="D820" s="4"/>
      <c r="E820" s="4"/>
      <c r="F820" s="4"/>
      <c r="G820" s="4"/>
      <c r="H820" s="4"/>
      <c r="I820" s="114"/>
      <c r="J820" s="115"/>
      <c r="K820" s="4"/>
      <c r="L820" s="4"/>
      <c r="M820" s="4"/>
      <c r="N820" s="4"/>
      <c r="O820" s="4"/>
      <c r="P820" s="4"/>
      <c r="Q820" s="4"/>
      <c r="R820" s="4"/>
      <c r="S820" s="4"/>
      <c r="T820" s="4"/>
      <c r="U820" s="26"/>
      <c r="V820" s="4"/>
      <c r="W820" s="4"/>
      <c r="X820" s="4"/>
      <c r="Y820" s="4"/>
      <c r="Z820" s="4"/>
      <c r="AA820" s="4"/>
      <c r="AB820" s="4"/>
    </row>
    <row r="821" ht="15.75" customHeight="1">
      <c r="A821" s="113"/>
      <c r="B821" s="4"/>
      <c r="C821" s="4"/>
      <c r="D821" s="4"/>
      <c r="E821" s="4"/>
      <c r="F821" s="4"/>
      <c r="G821" s="4"/>
      <c r="H821" s="4"/>
      <c r="I821" s="114"/>
      <c r="J821" s="115"/>
      <c r="K821" s="4"/>
      <c r="L821" s="4"/>
      <c r="M821" s="4"/>
      <c r="N821" s="4"/>
      <c r="O821" s="4"/>
      <c r="P821" s="4"/>
      <c r="Q821" s="4"/>
      <c r="R821" s="4"/>
      <c r="S821" s="4"/>
      <c r="T821" s="4"/>
      <c r="U821" s="26"/>
      <c r="V821" s="4"/>
      <c r="W821" s="4"/>
      <c r="X821" s="4"/>
      <c r="Y821" s="4"/>
      <c r="Z821" s="4"/>
      <c r="AA821" s="4"/>
      <c r="AB821" s="4"/>
    </row>
    <row r="822" ht="15.75" customHeight="1">
      <c r="A822" s="113"/>
      <c r="B822" s="4"/>
      <c r="C822" s="4"/>
      <c r="D822" s="4"/>
      <c r="E822" s="4"/>
      <c r="F822" s="4"/>
      <c r="G822" s="4"/>
      <c r="H822" s="4"/>
      <c r="I822" s="114"/>
      <c r="J822" s="115"/>
      <c r="K822" s="4"/>
      <c r="L822" s="4"/>
      <c r="M822" s="4"/>
      <c r="N822" s="4"/>
      <c r="O822" s="4"/>
      <c r="P822" s="4"/>
      <c r="Q822" s="4"/>
      <c r="R822" s="4"/>
      <c r="S822" s="4"/>
      <c r="T822" s="4"/>
      <c r="U822" s="26"/>
      <c r="V822" s="4"/>
      <c r="W822" s="4"/>
      <c r="X822" s="4"/>
      <c r="Y822" s="4"/>
      <c r="Z822" s="4"/>
      <c r="AA822" s="4"/>
      <c r="AB822" s="4"/>
    </row>
    <row r="823" ht="15.75" customHeight="1">
      <c r="A823" s="113"/>
      <c r="B823" s="4"/>
      <c r="C823" s="4"/>
      <c r="D823" s="4"/>
      <c r="E823" s="4"/>
      <c r="F823" s="4"/>
      <c r="G823" s="4"/>
      <c r="H823" s="4"/>
      <c r="I823" s="114"/>
      <c r="J823" s="115"/>
      <c r="K823" s="4"/>
      <c r="L823" s="4"/>
      <c r="M823" s="4"/>
      <c r="N823" s="4"/>
      <c r="O823" s="4"/>
      <c r="P823" s="4"/>
      <c r="Q823" s="4"/>
      <c r="R823" s="4"/>
      <c r="S823" s="4"/>
      <c r="T823" s="4"/>
      <c r="U823" s="26"/>
      <c r="V823" s="4"/>
      <c r="W823" s="4"/>
      <c r="X823" s="4"/>
      <c r="Y823" s="4"/>
      <c r="Z823" s="4"/>
      <c r="AA823" s="4"/>
      <c r="AB823" s="4"/>
    </row>
    <row r="824" ht="15.75" customHeight="1">
      <c r="A824" s="113"/>
      <c r="B824" s="4"/>
      <c r="C824" s="4"/>
      <c r="D824" s="4"/>
      <c r="E824" s="4"/>
      <c r="F824" s="4"/>
      <c r="G824" s="4"/>
      <c r="H824" s="4"/>
      <c r="I824" s="114"/>
      <c r="J824" s="115"/>
      <c r="K824" s="4"/>
      <c r="L824" s="4"/>
      <c r="M824" s="4"/>
      <c r="N824" s="4"/>
      <c r="O824" s="4"/>
      <c r="P824" s="4"/>
      <c r="Q824" s="4"/>
      <c r="R824" s="4"/>
      <c r="S824" s="4"/>
      <c r="T824" s="4"/>
      <c r="U824" s="26"/>
      <c r="V824" s="4"/>
      <c r="W824" s="4"/>
      <c r="X824" s="4"/>
      <c r="Y824" s="4"/>
      <c r="Z824" s="4"/>
      <c r="AA824" s="4"/>
      <c r="AB824" s="4"/>
    </row>
    <row r="825" ht="15.75" customHeight="1">
      <c r="A825" s="113"/>
      <c r="B825" s="4"/>
      <c r="C825" s="4"/>
      <c r="D825" s="4"/>
      <c r="E825" s="4"/>
      <c r="F825" s="4"/>
      <c r="G825" s="4"/>
      <c r="H825" s="4"/>
      <c r="I825" s="114"/>
      <c r="J825" s="115"/>
      <c r="K825" s="4"/>
      <c r="L825" s="4"/>
      <c r="M825" s="4"/>
      <c r="N825" s="4"/>
      <c r="O825" s="4"/>
      <c r="P825" s="4"/>
      <c r="Q825" s="4"/>
      <c r="R825" s="4"/>
      <c r="S825" s="4"/>
      <c r="T825" s="4"/>
      <c r="U825" s="26"/>
      <c r="V825" s="4"/>
      <c r="W825" s="4"/>
      <c r="X825" s="4"/>
      <c r="Y825" s="4"/>
      <c r="Z825" s="4"/>
      <c r="AA825" s="4"/>
      <c r="AB825" s="4"/>
    </row>
    <row r="826" ht="15.75" customHeight="1">
      <c r="A826" s="113"/>
      <c r="B826" s="4"/>
      <c r="C826" s="4"/>
      <c r="D826" s="4"/>
      <c r="E826" s="4"/>
      <c r="F826" s="4"/>
      <c r="G826" s="4"/>
      <c r="H826" s="4"/>
      <c r="I826" s="114"/>
      <c r="J826" s="115"/>
      <c r="K826" s="4"/>
      <c r="L826" s="4"/>
      <c r="M826" s="4"/>
      <c r="N826" s="4"/>
      <c r="O826" s="4"/>
      <c r="P826" s="4"/>
      <c r="Q826" s="4"/>
      <c r="R826" s="4"/>
      <c r="S826" s="4"/>
      <c r="T826" s="4"/>
      <c r="U826" s="26"/>
      <c r="V826" s="4"/>
      <c r="W826" s="4"/>
      <c r="X826" s="4"/>
      <c r="Y826" s="4"/>
      <c r="Z826" s="4"/>
      <c r="AA826" s="4"/>
      <c r="AB826" s="4"/>
    </row>
    <row r="827" ht="15.75" customHeight="1">
      <c r="A827" s="113"/>
      <c r="B827" s="4"/>
      <c r="C827" s="4"/>
      <c r="D827" s="4"/>
      <c r="E827" s="4"/>
      <c r="F827" s="4"/>
      <c r="G827" s="4"/>
      <c r="H827" s="4"/>
      <c r="I827" s="114"/>
      <c r="J827" s="115"/>
      <c r="K827" s="4"/>
      <c r="L827" s="4"/>
      <c r="M827" s="4"/>
      <c r="N827" s="4"/>
      <c r="O827" s="4"/>
      <c r="P827" s="4"/>
      <c r="Q827" s="4"/>
      <c r="R827" s="4"/>
      <c r="S827" s="4"/>
      <c r="T827" s="4"/>
      <c r="U827" s="26"/>
      <c r="V827" s="4"/>
      <c r="W827" s="4"/>
      <c r="X827" s="4"/>
      <c r="Y827" s="4"/>
      <c r="Z827" s="4"/>
      <c r="AA827" s="4"/>
      <c r="AB827" s="4"/>
    </row>
    <row r="828" ht="15.75" customHeight="1">
      <c r="A828" s="113"/>
      <c r="B828" s="4"/>
      <c r="C828" s="4"/>
      <c r="D828" s="4"/>
      <c r="E828" s="4"/>
      <c r="F828" s="4"/>
      <c r="G828" s="4"/>
      <c r="H828" s="4"/>
      <c r="I828" s="114"/>
      <c r="J828" s="115"/>
      <c r="K828" s="4"/>
      <c r="L828" s="4"/>
      <c r="M828" s="4"/>
      <c r="N828" s="4"/>
      <c r="O828" s="4"/>
      <c r="P828" s="4"/>
      <c r="Q828" s="4"/>
      <c r="R828" s="4"/>
      <c r="S828" s="4"/>
      <c r="T828" s="4"/>
      <c r="U828" s="26"/>
      <c r="V828" s="4"/>
      <c r="W828" s="4"/>
      <c r="X828" s="4"/>
      <c r="Y828" s="4"/>
      <c r="Z828" s="4"/>
      <c r="AA828" s="4"/>
      <c r="AB828" s="4"/>
    </row>
    <row r="829" ht="15.75" customHeight="1">
      <c r="A829" s="113"/>
      <c r="B829" s="4"/>
      <c r="C829" s="4"/>
      <c r="D829" s="4"/>
      <c r="E829" s="4"/>
      <c r="F829" s="4"/>
      <c r="G829" s="4"/>
      <c r="H829" s="4"/>
      <c r="I829" s="114"/>
      <c r="J829" s="115"/>
      <c r="K829" s="4"/>
      <c r="L829" s="4"/>
      <c r="M829" s="4"/>
      <c r="N829" s="4"/>
      <c r="O829" s="4"/>
      <c r="P829" s="4"/>
      <c r="Q829" s="4"/>
      <c r="R829" s="4"/>
      <c r="S829" s="4"/>
      <c r="T829" s="4"/>
      <c r="U829" s="26"/>
      <c r="V829" s="4"/>
      <c r="W829" s="4"/>
      <c r="X829" s="4"/>
      <c r="Y829" s="4"/>
      <c r="Z829" s="4"/>
      <c r="AA829" s="4"/>
      <c r="AB829" s="4"/>
    </row>
    <row r="830" ht="15.75" customHeight="1">
      <c r="A830" s="113"/>
      <c r="B830" s="4"/>
      <c r="C830" s="4"/>
      <c r="D830" s="4"/>
      <c r="E830" s="4"/>
      <c r="F830" s="4"/>
      <c r="G830" s="4"/>
      <c r="H830" s="4"/>
      <c r="I830" s="114"/>
      <c r="J830" s="115"/>
      <c r="K830" s="4"/>
      <c r="L830" s="4"/>
      <c r="M830" s="4"/>
      <c r="N830" s="4"/>
      <c r="O830" s="4"/>
      <c r="P830" s="4"/>
      <c r="Q830" s="4"/>
      <c r="R830" s="4"/>
      <c r="S830" s="4"/>
      <c r="T830" s="4"/>
      <c r="U830" s="26"/>
      <c r="V830" s="4"/>
      <c r="W830" s="4"/>
      <c r="X830" s="4"/>
      <c r="Y830" s="4"/>
      <c r="Z830" s="4"/>
      <c r="AA830" s="4"/>
      <c r="AB830" s="4"/>
    </row>
    <row r="831" ht="15.75" customHeight="1">
      <c r="A831" s="113"/>
      <c r="B831" s="4"/>
      <c r="C831" s="4"/>
      <c r="D831" s="4"/>
      <c r="E831" s="4"/>
      <c r="F831" s="4"/>
      <c r="G831" s="4"/>
      <c r="H831" s="4"/>
      <c r="I831" s="114"/>
      <c r="J831" s="115"/>
      <c r="K831" s="4"/>
      <c r="L831" s="4"/>
      <c r="M831" s="4"/>
      <c r="N831" s="4"/>
      <c r="O831" s="4"/>
      <c r="P831" s="4"/>
      <c r="Q831" s="4"/>
      <c r="R831" s="4"/>
      <c r="S831" s="4"/>
      <c r="T831" s="4"/>
      <c r="U831" s="26"/>
      <c r="V831" s="4"/>
      <c r="W831" s="4"/>
      <c r="X831" s="4"/>
      <c r="Y831" s="4"/>
      <c r="Z831" s="4"/>
      <c r="AA831" s="4"/>
      <c r="AB831" s="4"/>
    </row>
    <row r="832" ht="15.75" customHeight="1">
      <c r="A832" s="113"/>
      <c r="B832" s="4"/>
      <c r="C832" s="4"/>
      <c r="D832" s="4"/>
      <c r="E832" s="4"/>
      <c r="F832" s="4"/>
      <c r="G832" s="4"/>
      <c r="H832" s="4"/>
      <c r="I832" s="114"/>
      <c r="J832" s="115"/>
      <c r="K832" s="4"/>
      <c r="L832" s="4"/>
      <c r="M832" s="4"/>
      <c r="N832" s="4"/>
      <c r="O832" s="4"/>
      <c r="P832" s="4"/>
      <c r="Q832" s="4"/>
      <c r="R832" s="4"/>
      <c r="S832" s="4"/>
      <c r="T832" s="4"/>
      <c r="U832" s="26"/>
      <c r="V832" s="4"/>
      <c r="W832" s="4"/>
      <c r="X832" s="4"/>
      <c r="Y832" s="4"/>
      <c r="Z832" s="4"/>
      <c r="AA832" s="4"/>
      <c r="AB832" s="4"/>
    </row>
    <row r="833" ht="15.75" customHeight="1">
      <c r="A833" s="113"/>
      <c r="B833" s="4"/>
      <c r="C833" s="4"/>
      <c r="D833" s="4"/>
      <c r="E833" s="4"/>
      <c r="F833" s="4"/>
      <c r="G833" s="4"/>
      <c r="H833" s="4"/>
      <c r="I833" s="114"/>
      <c r="J833" s="115"/>
      <c r="K833" s="4"/>
      <c r="L833" s="4"/>
      <c r="M833" s="4"/>
      <c r="N833" s="4"/>
      <c r="O833" s="4"/>
      <c r="P833" s="4"/>
      <c r="Q833" s="4"/>
      <c r="R833" s="4"/>
      <c r="S833" s="4"/>
      <c r="T833" s="4"/>
      <c r="U833" s="26"/>
      <c r="V833" s="4"/>
      <c r="W833" s="4"/>
      <c r="X833" s="4"/>
      <c r="Y833" s="4"/>
      <c r="Z833" s="4"/>
      <c r="AA833" s="4"/>
      <c r="AB833" s="4"/>
    </row>
    <row r="834" ht="15.75" customHeight="1">
      <c r="A834" s="113"/>
      <c r="B834" s="4"/>
      <c r="C834" s="4"/>
      <c r="D834" s="4"/>
      <c r="E834" s="4"/>
      <c r="F834" s="4"/>
      <c r="G834" s="4"/>
      <c r="H834" s="4"/>
      <c r="I834" s="114"/>
      <c r="J834" s="115"/>
      <c r="K834" s="4"/>
      <c r="L834" s="4"/>
      <c r="M834" s="4"/>
      <c r="N834" s="4"/>
      <c r="O834" s="4"/>
      <c r="P834" s="4"/>
      <c r="Q834" s="4"/>
      <c r="R834" s="4"/>
      <c r="S834" s="4"/>
      <c r="T834" s="4"/>
      <c r="U834" s="26"/>
      <c r="V834" s="4"/>
      <c r="W834" s="4"/>
      <c r="X834" s="4"/>
      <c r="Y834" s="4"/>
      <c r="Z834" s="4"/>
      <c r="AA834" s="4"/>
      <c r="AB834" s="4"/>
    </row>
    <row r="835" ht="15.75" customHeight="1">
      <c r="A835" s="113"/>
      <c r="B835" s="4"/>
      <c r="C835" s="4"/>
      <c r="D835" s="4"/>
      <c r="E835" s="4"/>
      <c r="F835" s="4"/>
      <c r="G835" s="4"/>
      <c r="H835" s="4"/>
      <c r="I835" s="114"/>
      <c r="J835" s="115"/>
      <c r="K835" s="4"/>
      <c r="L835" s="4"/>
      <c r="M835" s="4"/>
      <c r="N835" s="4"/>
      <c r="O835" s="4"/>
      <c r="P835" s="4"/>
      <c r="Q835" s="4"/>
      <c r="R835" s="4"/>
      <c r="S835" s="4"/>
      <c r="T835" s="4"/>
      <c r="U835" s="26"/>
      <c r="V835" s="4"/>
      <c r="W835" s="4"/>
      <c r="X835" s="4"/>
      <c r="Y835" s="4"/>
      <c r="Z835" s="4"/>
      <c r="AA835" s="4"/>
      <c r="AB835" s="4"/>
    </row>
    <row r="836" ht="15.75" customHeight="1">
      <c r="A836" s="113"/>
      <c r="B836" s="4"/>
      <c r="C836" s="4"/>
      <c r="D836" s="4"/>
      <c r="E836" s="4"/>
      <c r="F836" s="4"/>
      <c r="G836" s="4"/>
      <c r="H836" s="4"/>
      <c r="I836" s="114"/>
      <c r="J836" s="115"/>
      <c r="K836" s="4"/>
      <c r="L836" s="4"/>
      <c r="M836" s="4"/>
      <c r="N836" s="4"/>
      <c r="O836" s="4"/>
      <c r="P836" s="4"/>
      <c r="Q836" s="4"/>
      <c r="R836" s="4"/>
      <c r="S836" s="4"/>
      <c r="T836" s="4"/>
      <c r="U836" s="26"/>
      <c r="V836" s="4"/>
      <c r="W836" s="4"/>
      <c r="X836" s="4"/>
      <c r="Y836" s="4"/>
      <c r="Z836" s="4"/>
      <c r="AA836" s="4"/>
      <c r="AB836" s="4"/>
    </row>
    <row r="837" ht="15.75" customHeight="1">
      <c r="A837" s="113"/>
      <c r="B837" s="4"/>
      <c r="C837" s="4"/>
      <c r="D837" s="4"/>
      <c r="E837" s="4"/>
      <c r="F837" s="4"/>
      <c r="G837" s="4"/>
      <c r="H837" s="4"/>
      <c r="I837" s="114"/>
      <c r="J837" s="115"/>
      <c r="K837" s="4"/>
      <c r="L837" s="4"/>
      <c r="M837" s="4"/>
      <c r="N837" s="4"/>
      <c r="O837" s="4"/>
      <c r="P837" s="4"/>
      <c r="Q837" s="4"/>
      <c r="R837" s="4"/>
      <c r="S837" s="4"/>
      <c r="T837" s="4"/>
      <c r="U837" s="26"/>
      <c r="V837" s="4"/>
      <c r="W837" s="4"/>
      <c r="X837" s="4"/>
      <c r="Y837" s="4"/>
      <c r="Z837" s="4"/>
      <c r="AA837" s="4"/>
      <c r="AB837" s="4"/>
    </row>
    <row r="838" ht="15.75" customHeight="1">
      <c r="A838" s="113"/>
      <c r="B838" s="4"/>
      <c r="C838" s="4"/>
      <c r="D838" s="4"/>
      <c r="E838" s="4"/>
      <c r="F838" s="4"/>
      <c r="G838" s="4"/>
      <c r="H838" s="4"/>
      <c r="I838" s="114"/>
      <c r="J838" s="115"/>
      <c r="K838" s="4"/>
      <c r="L838" s="4"/>
      <c r="M838" s="4"/>
      <c r="N838" s="4"/>
      <c r="O838" s="4"/>
      <c r="P838" s="4"/>
      <c r="Q838" s="4"/>
      <c r="R838" s="4"/>
      <c r="S838" s="4"/>
      <c r="T838" s="4"/>
      <c r="U838" s="26"/>
      <c r="V838" s="4"/>
      <c r="W838" s="4"/>
      <c r="X838" s="4"/>
      <c r="Y838" s="4"/>
      <c r="Z838" s="4"/>
      <c r="AA838" s="4"/>
      <c r="AB838" s="4"/>
    </row>
    <row r="839" ht="15.75" customHeight="1">
      <c r="A839" s="113"/>
      <c r="B839" s="4"/>
      <c r="C839" s="4"/>
      <c r="D839" s="4"/>
      <c r="E839" s="4"/>
      <c r="F839" s="4"/>
      <c r="G839" s="4"/>
      <c r="H839" s="4"/>
      <c r="I839" s="114"/>
      <c r="J839" s="115"/>
      <c r="K839" s="4"/>
      <c r="L839" s="4"/>
      <c r="M839" s="4"/>
      <c r="N839" s="4"/>
      <c r="O839" s="4"/>
      <c r="P839" s="4"/>
      <c r="Q839" s="4"/>
      <c r="R839" s="4"/>
      <c r="S839" s="4"/>
      <c r="T839" s="4"/>
      <c r="U839" s="26"/>
      <c r="V839" s="4"/>
      <c r="W839" s="4"/>
      <c r="X839" s="4"/>
      <c r="Y839" s="4"/>
      <c r="Z839" s="4"/>
      <c r="AA839" s="4"/>
      <c r="AB839" s="4"/>
    </row>
    <row r="840" ht="15.75" customHeight="1">
      <c r="A840" s="113"/>
      <c r="B840" s="4"/>
      <c r="C840" s="4"/>
      <c r="D840" s="4"/>
      <c r="E840" s="4"/>
      <c r="F840" s="4"/>
      <c r="G840" s="4"/>
      <c r="H840" s="4"/>
      <c r="I840" s="114"/>
      <c r="J840" s="115"/>
      <c r="K840" s="4"/>
      <c r="L840" s="4"/>
      <c r="M840" s="4"/>
      <c r="N840" s="4"/>
      <c r="O840" s="4"/>
      <c r="P840" s="4"/>
      <c r="Q840" s="4"/>
      <c r="R840" s="4"/>
      <c r="S840" s="4"/>
      <c r="T840" s="4"/>
      <c r="U840" s="26"/>
      <c r="V840" s="4"/>
      <c r="W840" s="4"/>
      <c r="X840" s="4"/>
      <c r="Y840" s="4"/>
      <c r="Z840" s="4"/>
      <c r="AA840" s="4"/>
      <c r="AB840" s="4"/>
    </row>
    <row r="841" ht="15.75" customHeight="1">
      <c r="A841" s="113"/>
      <c r="B841" s="4"/>
      <c r="C841" s="4"/>
      <c r="D841" s="4"/>
      <c r="E841" s="4"/>
      <c r="F841" s="4"/>
      <c r="G841" s="4"/>
      <c r="H841" s="4"/>
      <c r="I841" s="114"/>
      <c r="J841" s="115"/>
      <c r="K841" s="4"/>
      <c r="L841" s="4"/>
      <c r="M841" s="4"/>
      <c r="N841" s="4"/>
      <c r="O841" s="4"/>
      <c r="P841" s="4"/>
      <c r="Q841" s="4"/>
      <c r="R841" s="4"/>
      <c r="S841" s="4"/>
      <c r="T841" s="4"/>
      <c r="U841" s="26"/>
      <c r="V841" s="4"/>
      <c r="W841" s="4"/>
      <c r="X841" s="4"/>
      <c r="Y841" s="4"/>
      <c r="Z841" s="4"/>
      <c r="AA841" s="4"/>
      <c r="AB841" s="4"/>
    </row>
    <row r="842" ht="15.75" customHeight="1">
      <c r="A842" s="113"/>
      <c r="B842" s="4"/>
      <c r="C842" s="4"/>
      <c r="D842" s="4"/>
      <c r="E842" s="4"/>
      <c r="F842" s="4"/>
      <c r="G842" s="4"/>
      <c r="H842" s="4"/>
      <c r="I842" s="114"/>
      <c r="J842" s="115"/>
      <c r="K842" s="4"/>
      <c r="L842" s="4"/>
      <c r="M842" s="4"/>
      <c r="N842" s="4"/>
      <c r="O842" s="4"/>
      <c r="P842" s="4"/>
      <c r="Q842" s="4"/>
      <c r="R842" s="4"/>
      <c r="S842" s="4"/>
      <c r="T842" s="4"/>
      <c r="U842" s="26"/>
      <c r="V842" s="4"/>
      <c r="W842" s="4"/>
      <c r="X842" s="4"/>
      <c r="Y842" s="4"/>
      <c r="Z842" s="4"/>
      <c r="AA842" s="4"/>
      <c r="AB842" s="4"/>
    </row>
    <row r="843" ht="15.75" customHeight="1">
      <c r="A843" s="113"/>
      <c r="B843" s="4"/>
      <c r="C843" s="4"/>
      <c r="D843" s="4"/>
      <c r="E843" s="4"/>
      <c r="F843" s="4"/>
      <c r="G843" s="4"/>
      <c r="H843" s="4"/>
      <c r="I843" s="114"/>
      <c r="J843" s="115"/>
      <c r="K843" s="4"/>
      <c r="L843" s="4"/>
      <c r="M843" s="4"/>
      <c r="N843" s="4"/>
      <c r="O843" s="4"/>
      <c r="P843" s="4"/>
      <c r="Q843" s="4"/>
      <c r="R843" s="4"/>
      <c r="S843" s="4"/>
      <c r="T843" s="4"/>
      <c r="U843" s="26"/>
      <c r="V843" s="4"/>
      <c r="W843" s="4"/>
      <c r="X843" s="4"/>
      <c r="Y843" s="4"/>
      <c r="Z843" s="4"/>
      <c r="AA843" s="4"/>
      <c r="AB843" s="4"/>
    </row>
    <row r="844" ht="15.75" customHeight="1">
      <c r="A844" s="113"/>
      <c r="B844" s="4"/>
      <c r="C844" s="4"/>
      <c r="D844" s="4"/>
      <c r="E844" s="4"/>
      <c r="F844" s="4"/>
      <c r="G844" s="4"/>
      <c r="H844" s="4"/>
      <c r="I844" s="114"/>
      <c r="J844" s="115"/>
      <c r="K844" s="4"/>
      <c r="L844" s="4"/>
      <c r="M844" s="4"/>
      <c r="N844" s="4"/>
      <c r="O844" s="4"/>
      <c r="P844" s="4"/>
      <c r="Q844" s="4"/>
      <c r="R844" s="4"/>
      <c r="S844" s="4"/>
      <c r="T844" s="4"/>
      <c r="U844" s="26"/>
      <c r="V844" s="4"/>
      <c r="W844" s="4"/>
      <c r="X844" s="4"/>
      <c r="Y844" s="4"/>
      <c r="Z844" s="4"/>
      <c r="AA844" s="4"/>
      <c r="AB844" s="4"/>
    </row>
    <row r="845" ht="15.75" customHeight="1">
      <c r="A845" s="113"/>
      <c r="B845" s="4"/>
      <c r="C845" s="4"/>
      <c r="D845" s="4"/>
      <c r="E845" s="4"/>
      <c r="F845" s="4"/>
      <c r="G845" s="4"/>
      <c r="H845" s="4"/>
      <c r="I845" s="114"/>
      <c r="J845" s="115"/>
      <c r="K845" s="4"/>
      <c r="L845" s="4"/>
      <c r="M845" s="4"/>
      <c r="N845" s="4"/>
      <c r="O845" s="4"/>
      <c r="P845" s="4"/>
      <c r="Q845" s="4"/>
      <c r="R845" s="4"/>
      <c r="S845" s="4"/>
      <c r="T845" s="4"/>
      <c r="U845" s="26"/>
      <c r="V845" s="4"/>
      <c r="W845" s="4"/>
      <c r="X845" s="4"/>
      <c r="Y845" s="4"/>
      <c r="Z845" s="4"/>
      <c r="AA845" s="4"/>
      <c r="AB845" s="4"/>
    </row>
    <row r="846" ht="15.75" customHeight="1">
      <c r="A846" s="113"/>
      <c r="B846" s="4"/>
      <c r="C846" s="4"/>
      <c r="D846" s="4"/>
      <c r="E846" s="4"/>
      <c r="F846" s="4"/>
      <c r="G846" s="4"/>
      <c r="H846" s="4"/>
      <c r="I846" s="114"/>
      <c r="J846" s="115"/>
      <c r="K846" s="4"/>
      <c r="L846" s="4"/>
      <c r="M846" s="4"/>
      <c r="N846" s="4"/>
      <c r="O846" s="4"/>
      <c r="P846" s="4"/>
      <c r="Q846" s="4"/>
      <c r="R846" s="4"/>
      <c r="S846" s="4"/>
      <c r="T846" s="4"/>
      <c r="U846" s="26"/>
      <c r="V846" s="4"/>
      <c r="W846" s="4"/>
      <c r="X846" s="4"/>
      <c r="Y846" s="4"/>
      <c r="Z846" s="4"/>
      <c r="AA846" s="4"/>
      <c r="AB846" s="4"/>
    </row>
    <row r="847" ht="15.75" customHeight="1">
      <c r="A847" s="113"/>
      <c r="B847" s="4"/>
      <c r="C847" s="4"/>
      <c r="D847" s="4"/>
      <c r="E847" s="4"/>
      <c r="F847" s="4"/>
      <c r="G847" s="4"/>
      <c r="H847" s="4"/>
      <c r="I847" s="114"/>
      <c r="J847" s="115"/>
      <c r="K847" s="4"/>
      <c r="L847" s="4"/>
      <c r="M847" s="4"/>
      <c r="N847" s="4"/>
      <c r="O847" s="4"/>
      <c r="P847" s="4"/>
      <c r="Q847" s="4"/>
      <c r="R847" s="4"/>
      <c r="S847" s="4"/>
      <c r="T847" s="4"/>
      <c r="U847" s="26"/>
      <c r="V847" s="4"/>
      <c r="W847" s="4"/>
      <c r="X847" s="4"/>
      <c r="Y847" s="4"/>
      <c r="Z847" s="4"/>
      <c r="AA847" s="4"/>
      <c r="AB847" s="4"/>
    </row>
    <row r="848" ht="15.75" customHeight="1">
      <c r="A848" s="113"/>
      <c r="B848" s="4"/>
      <c r="C848" s="4"/>
      <c r="D848" s="4"/>
      <c r="E848" s="4"/>
      <c r="F848" s="4"/>
      <c r="G848" s="4"/>
      <c r="H848" s="4"/>
      <c r="I848" s="114"/>
      <c r="J848" s="115"/>
      <c r="K848" s="4"/>
      <c r="L848" s="4"/>
      <c r="M848" s="4"/>
      <c r="N848" s="4"/>
      <c r="O848" s="4"/>
      <c r="P848" s="4"/>
      <c r="Q848" s="4"/>
      <c r="R848" s="4"/>
      <c r="S848" s="4"/>
      <c r="T848" s="4"/>
      <c r="U848" s="26"/>
      <c r="V848" s="4"/>
      <c r="W848" s="4"/>
      <c r="X848" s="4"/>
      <c r="Y848" s="4"/>
      <c r="Z848" s="4"/>
      <c r="AA848" s="4"/>
      <c r="AB848" s="4"/>
    </row>
    <row r="849" ht="15.75" customHeight="1">
      <c r="A849" s="113"/>
      <c r="B849" s="4"/>
      <c r="C849" s="4"/>
      <c r="D849" s="4"/>
      <c r="E849" s="4"/>
      <c r="F849" s="4"/>
      <c r="G849" s="4"/>
      <c r="H849" s="4"/>
      <c r="I849" s="114"/>
      <c r="J849" s="115"/>
      <c r="K849" s="4"/>
      <c r="L849" s="4"/>
      <c r="M849" s="4"/>
      <c r="N849" s="4"/>
      <c r="O849" s="4"/>
      <c r="P849" s="4"/>
      <c r="Q849" s="4"/>
      <c r="R849" s="4"/>
      <c r="S849" s="4"/>
      <c r="T849" s="4"/>
      <c r="U849" s="26"/>
      <c r="V849" s="4"/>
      <c r="W849" s="4"/>
      <c r="X849" s="4"/>
      <c r="Y849" s="4"/>
      <c r="Z849" s="4"/>
      <c r="AA849" s="4"/>
      <c r="AB849" s="4"/>
    </row>
    <row r="850" ht="15.75" customHeight="1">
      <c r="A850" s="113"/>
      <c r="B850" s="4"/>
      <c r="C850" s="4"/>
      <c r="D850" s="4"/>
      <c r="E850" s="4"/>
      <c r="F850" s="4"/>
      <c r="G850" s="4"/>
      <c r="H850" s="4"/>
      <c r="I850" s="114"/>
      <c r="J850" s="115"/>
      <c r="K850" s="4"/>
      <c r="L850" s="4"/>
      <c r="M850" s="4"/>
      <c r="N850" s="4"/>
      <c r="O850" s="4"/>
      <c r="P850" s="4"/>
      <c r="Q850" s="4"/>
      <c r="R850" s="4"/>
      <c r="S850" s="4"/>
      <c r="T850" s="4"/>
      <c r="U850" s="26"/>
      <c r="V850" s="4"/>
      <c r="W850" s="4"/>
      <c r="X850" s="4"/>
      <c r="Y850" s="4"/>
      <c r="Z850" s="4"/>
      <c r="AA850" s="4"/>
      <c r="AB850" s="4"/>
    </row>
    <row r="851" ht="15.75" customHeight="1">
      <c r="A851" s="113"/>
      <c r="B851" s="4"/>
      <c r="C851" s="4"/>
      <c r="D851" s="4"/>
      <c r="E851" s="4"/>
      <c r="F851" s="4"/>
      <c r="G851" s="4"/>
      <c r="H851" s="4"/>
      <c r="I851" s="114"/>
      <c r="J851" s="115"/>
      <c r="K851" s="4"/>
      <c r="L851" s="4"/>
      <c r="M851" s="4"/>
      <c r="N851" s="4"/>
      <c r="O851" s="4"/>
      <c r="P851" s="4"/>
      <c r="Q851" s="4"/>
      <c r="R851" s="4"/>
      <c r="S851" s="4"/>
      <c r="T851" s="4"/>
      <c r="U851" s="26"/>
      <c r="V851" s="4"/>
      <c r="W851" s="4"/>
      <c r="X851" s="4"/>
      <c r="Y851" s="4"/>
      <c r="Z851" s="4"/>
      <c r="AA851" s="4"/>
      <c r="AB851" s="4"/>
    </row>
    <row r="852" ht="15.75" customHeight="1">
      <c r="A852" s="113"/>
      <c r="B852" s="4"/>
      <c r="C852" s="4"/>
      <c r="D852" s="4"/>
      <c r="E852" s="4"/>
      <c r="F852" s="4"/>
      <c r="G852" s="4"/>
      <c r="H852" s="4"/>
      <c r="I852" s="114"/>
      <c r="J852" s="115"/>
      <c r="K852" s="4"/>
      <c r="L852" s="4"/>
      <c r="M852" s="4"/>
      <c r="N852" s="4"/>
      <c r="O852" s="4"/>
      <c r="P852" s="4"/>
      <c r="Q852" s="4"/>
      <c r="R852" s="4"/>
      <c r="S852" s="4"/>
      <c r="T852" s="4"/>
      <c r="U852" s="26"/>
      <c r="V852" s="4"/>
      <c r="W852" s="4"/>
      <c r="X852" s="4"/>
      <c r="Y852" s="4"/>
      <c r="Z852" s="4"/>
      <c r="AA852" s="4"/>
      <c r="AB852" s="4"/>
    </row>
    <row r="853" ht="15.75" customHeight="1">
      <c r="A853" s="113"/>
      <c r="B853" s="4"/>
      <c r="C853" s="4"/>
      <c r="D853" s="4"/>
      <c r="E853" s="4"/>
      <c r="F853" s="4"/>
      <c r="G853" s="4"/>
      <c r="H853" s="4"/>
      <c r="I853" s="114"/>
      <c r="J853" s="115"/>
      <c r="K853" s="4"/>
      <c r="L853" s="4"/>
      <c r="M853" s="4"/>
      <c r="N853" s="4"/>
      <c r="O853" s="4"/>
      <c r="P853" s="4"/>
      <c r="Q853" s="4"/>
      <c r="R853" s="4"/>
      <c r="S853" s="4"/>
      <c r="T853" s="4"/>
      <c r="U853" s="26"/>
      <c r="V853" s="4"/>
      <c r="W853" s="4"/>
      <c r="X853" s="4"/>
      <c r="Y853" s="4"/>
      <c r="Z853" s="4"/>
      <c r="AA853" s="4"/>
      <c r="AB853" s="4"/>
    </row>
    <row r="854" ht="15.75" customHeight="1">
      <c r="A854" s="113"/>
      <c r="B854" s="4"/>
      <c r="C854" s="4"/>
      <c r="D854" s="4"/>
      <c r="E854" s="4"/>
      <c r="F854" s="4"/>
      <c r="G854" s="4"/>
      <c r="H854" s="4"/>
      <c r="I854" s="114"/>
      <c r="J854" s="115"/>
      <c r="K854" s="4"/>
      <c r="L854" s="4"/>
      <c r="M854" s="4"/>
      <c r="N854" s="4"/>
      <c r="O854" s="4"/>
      <c r="P854" s="4"/>
      <c r="Q854" s="4"/>
      <c r="R854" s="4"/>
      <c r="S854" s="4"/>
      <c r="T854" s="4"/>
      <c r="U854" s="26"/>
      <c r="V854" s="4"/>
      <c r="W854" s="4"/>
      <c r="X854" s="4"/>
      <c r="Y854" s="4"/>
      <c r="Z854" s="4"/>
      <c r="AA854" s="4"/>
      <c r="AB854" s="4"/>
    </row>
    <row r="855" ht="15.75" customHeight="1">
      <c r="A855" s="113"/>
      <c r="B855" s="4"/>
      <c r="C855" s="4"/>
      <c r="D855" s="4"/>
      <c r="E855" s="4"/>
      <c r="F855" s="4"/>
      <c r="G855" s="4"/>
      <c r="H855" s="4"/>
      <c r="I855" s="114"/>
      <c r="J855" s="115"/>
      <c r="K855" s="4"/>
      <c r="L855" s="4"/>
      <c r="M855" s="4"/>
      <c r="N855" s="4"/>
      <c r="O855" s="4"/>
      <c r="P855" s="4"/>
      <c r="Q855" s="4"/>
      <c r="R855" s="4"/>
      <c r="S855" s="4"/>
      <c r="T855" s="4"/>
      <c r="U855" s="26"/>
      <c r="V855" s="4"/>
      <c r="W855" s="4"/>
      <c r="X855" s="4"/>
      <c r="Y855" s="4"/>
      <c r="Z855" s="4"/>
      <c r="AA855" s="4"/>
      <c r="AB855" s="4"/>
    </row>
    <row r="856" ht="15.75" customHeight="1">
      <c r="A856" s="113"/>
      <c r="B856" s="4"/>
      <c r="C856" s="4"/>
      <c r="D856" s="4"/>
      <c r="E856" s="4"/>
      <c r="F856" s="4"/>
      <c r="G856" s="4"/>
      <c r="H856" s="4"/>
      <c r="I856" s="114"/>
      <c r="J856" s="115"/>
      <c r="K856" s="4"/>
      <c r="L856" s="4"/>
      <c r="M856" s="4"/>
      <c r="N856" s="4"/>
      <c r="O856" s="4"/>
      <c r="P856" s="4"/>
      <c r="Q856" s="4"/>
      <c r="R856" s="4"/>
      <c r="S856" s="4"/>
      <c r="T856" s="4"/>
      <c r="U856" s="26"/>
      <c r="V856" s="4"/>
      <c r="W856" s="4"/>
      <c r="X856" s="4"/>
      <c r="Y856" s="4"/>
      <c r="Z856" s="4"/>
      <c r="AA856" s="4"/>
      <c r="AB856" s="4"/>
    </row>
    <row r="857" ht="15.75" customHeight="1">
      <c r="A857" s="113"/>
      <c r="B857" s="4"/>
      <c r="C857" s="4"/>
      <c r="D857" s="4"/>
      <c r="E857" s="4"/>
      <c r="F857" s="4"/>
      <c r="G857" s="4"/>
      <c r="H857" s="4"/>
      <c r="I857" s="114"/>
      <c r="J857" s="115"/>
      <c r="K857" s="4"/>
      <c r="L857" s="4"/>
      <c r="M857" s="4"/>
      <c r="N857" s="4"/>
      <c r="O857" s="4"/>
      <c r="P857" s="4"/>
      <c r="Q857" s="4"/>
      <c r="R857" s="4"/>
      <c r="S857" s="4"/>
      <c r="T857" s="4"/>
      <c r="U857" s="26"/>
      <c r="V857" s="4"/>
      <c r="W857" s="4"/>
      <c r="X857" s="4"/>
      <c r="Y857" s="4"/>
      <c r="Z857" s="4"/>
      <c r="AA857" s="4"/>
      <c r="AB857" s="4"/>
    </row>
    <row r="858" ht="15.75" customHeight="1">
      <c r="A858" s="113"/>
      <c r="B858" s="4"/>
      <c r="C858" s="4"/>
      <c r="D858" s="4"/>
      <c r="E858" s="4"/>
      <c r="F858" s="4"/>
      <c r="G858" s="4"/>
      <c r="H858" s="4"/>
      <c r="I858" s="114"/>
      <c r="J858" s="115"/>
      <c r="K858" s="4"/>
      <c r="L858" s="4"/>
      <c r="M858" s="4"/>
      <c r="N858" s="4"/>
      <c r="O858" s="4"/>
      <c r="P858" s="4"/>
      <c r="Q858" s="4"/>
      <c r="R858" s="4"/>
      <c r="S858" s="4"/>
      <c r="T858" s="4"/>
      <c r="U858" s="26"/>
      <c r="V858" s="4"/>
      <c r="W858" s="4"/>
      <c r="X858" s="4"/>
      <c r="Y858" s="4"/>
      <c r="Z858" s="4"/>
      <c r="AA858" s="4"/>
      <c r="AB858" s="4"/>
    </row>
    <row r="859" ht="15.75" customHeight="1">
      <c r="A859" s="113"/>
      <c r="B859" s="4"/>
      <c r="C859" s="4"/>
      <c r="D859" s="4"/>
      <c r="E859" s="4"/>
      <c r="F859" s="4"/>
      <c r="G859" s="4"/>
      <c r="H859" s="4"/>
      <c r="I859" s="114"/>
      <c r="J859" s="115"/>
      <c r="K859" s="4"/>
      <c r="L859" s="4"/>
      <c r="M859" s="4"/>
      <c r="N859" s="4"/>
      <c r="O859" s="4"/>
      <c r="P859" s="4"/>
      <c r="Q859" s="4"/>
      <c r="R859" s="4"/>
      <c r="S859" s="4"/>
      <c r="T859" s="4"/>
      <c r="U859" s="26"/>
      <c r="V859" s="4"/>
      <c r="W859" s="4"/>
      <c r="X859" s="4"/>
      <c r="Y859" s="4"/>
      <c r="Z859" s="4"/>
      <c r="AA859" s="4"/>
      <c r="AB859" s="4"/>
    </row>
    <row r="860" ht="15.75" customHeight="1">
      <c r="A860" s="113"/>
      <c r="B860" s="4"/>
      <c r="C860" s="4"/>
      <c r="D860" s="4"/>
      <c r="E860" s="4"/>
      <c r="F860" s="4"/>
      <c r="G860" s="4"/>
      <c r="H860" s="4"/>
      <c r="I860" s="114"/>
      <c r="J860" s="115"/>
      <c r="K860" s="4"/>
      <c r="L860" s="4"/>
      <c r="M860" s="4"/>
      <c r="N860" s="4"/>
      <c r="O860" s="4"/>
      <c r="P860" s="4"/>
      <c r="Q860" s="4"/>
      <c r="R860" s="4"/>
      <c r="S860" s="4"/>
      <c r="T860" s="4"/>
      <c r="U860" s="26"/>
      <c r="V860" s="4"/>
      <c r="W860" s="4"/>
      <c r="X860" s="4"/>
      <c r="Y860" s="4"/>
      <c r="Z860" s="4"/>
      <c r="AA860" s="4"/>
      <c r="AB860" s="4"/>
    </row>
    <row r="861" ht="15.75" customHeight="1">
      <c r="A861" s="113"/>
      <c r="B861" s="4"/>
      <c r="C861" s="4"/>
      <c r="D861" s="4"/>
      <c r="E861" s="4"/>
      <c r="F861" s="4"/>
      <c r="G861" s="4"/>
      <c r="H861" s="4"/>
      <c r="I861" s="114"/>
      <c r="J861" s="115"/>
      <c r="K861" s="4"/>
      <c r="L861" s="4"/>
      <c r="M861" s="4"/>
      <c r="N861" s="4"/>
      <c r="O861" s="4"/>
      <c r="P861" s="4"/>
      <c r="Q861" s="4"/>
      <c r="R861" s="4"/>
      <c r="S861" s="4"/>
      <c r="T861" s="4"/>
      <c r="U861" s="26"/>
      <c r="V861" s="4"/>
      <c r="W861" s="4"/>
      <c r="X861" s="4"/>
      <c r="Y861" s="4"/>
      <c r="Z861" s="4"/>
      <c r="AA861" s="4"/>
      <c r="AB861" s="4"/>
    </row>
    <row r="862" ht="15.75" customHeight="1">
      <c r="A862" s="113"/>
      <c r="B862" s="4"/>
      <c r="C862" s="4"/>
      <c r="D862" s="4"/>
      <c r="E862" s="4"/>
      <c r="F862" s="4"/>
      <c r="G862" s="4"/>
      <c r="H862" s="4"/>
      <c r="I862" s="114"/>
      <c r="J862" s="115"/>
      <c r="K862" s="4"/>
      <c r="L862" s="4"/>
      <c r="M862" s="4"/>
      <c r="N862" s="4"/>
      <c r="O862" s="4"/>
      <c r="P862" s="4"/>
      <c r="Q862" s="4"/>
      <c r="R862" s="4"/>
      <c r="S862" s="4"/>
      <c r="T862" s="4"/>
      <c r="U862" s="26"/>
      <c r="V862" s="4"/>
      <c r="W862" s="4"/>
      <c r="X862" s="4"/>
      <c r="Y862" s="4"/>
      <c r="Z862" s="4"/>
      <c r="AA862" s="4"/>
      <c r="AB862" s="4"/>
    </row>
    <row r="863" ht="15.75" customHeight="1">
      <c r="A863" s="113"/>
      <c r="B863" s="4"/>
      <c r="C863" s="4"/>
      <c r="D863" s="4"/>
      <c r="E863" s="4"/>
      <c r="F863" s="4"/>
      <c r="G863" s="4"/>
      <c r="H863" s="4"/>
      <c r="I863" s="114"/>
      <c r="J863" s="115"/>
      <c r="K863" s="4"/>
      <c r="L863" s="4"/>
      <c r="M863" s="4"/>
      <c r="N863" s="4"/>
      <c r="O863" s="4"/>
      <c r="P863" s="4"/>
      <c r="Q863" s="4"/>
      <c r="R863" s="4"/>
      <c r="S863" s="4"/>
      <c r="T863" s="4"/>
      <c r="U863" s="26"/>
      <c r="V863" s="4"/>
      <c r="W863" s="4"/>
      <c r="X863" s="4"/>
      <c r="Y863" s="4"/>
      <c r="Z863" s="4"/>
      <c r="AA863" s="4"/>
      <c r="AB863" s="4"/>
    </row>
    <row r="864" ht="15.75" customHeight="1">
      <c r="A864" s="113"/>
      <c r="B864" s="4"/>
      <c r="C864" s="4"/>
      <c r="D864" s="4"/>
      <c r="E864" s="4"/>
      <c r="F864" s="4"/>
      <c r="G864" s="4"/>
      <c r="H864" s="4"/>
      <c r="I864" s="114"/>
      <c r="J864" s="115"/>
      <c r="K864" s="4"/>
      <c r="L864" s="4"/>
      <c r="M864" s="4"/>
      <c r="N864" s="4"/>
      <c r="O864" s="4"/>
      <c r="P864" s="4"/>
      <c r="Q864" s="4"/>
      <c r="R864" s="4"/>
      <c r="S864" s="4"/>
      <c r="T864" s="4"/>
      <c r="U864" s="26"/>
      <c r="V864" s="4"/>
      <c r="W864" s="4"/>
      <c r="X864" s="4"/>
      <c r="Y864" s="4"/>
      <c r="Z864" s="4"/>
      <c r="AA864" s="4"/>
      <c r="AB864" s="4"/>
    </row>
    <row r="865" ht="15.75" customHeight="1">
      <c r="A865" s="113"/>
      <c r="B865" s="4"/>
      <c r="C865" s="4"/>
      <c r="D865" s="4"/>
      <c r="E865" s="4"/>
      <c r="F865" s="4"/>
      <c r="G865" s="4"/>
      <c r="H865" s="4"/>
      <c r="I865" s="114"/>
      <c r="J865" s="115"/>
      <c r="K865" s="4"/>
      <c r="L865" s="4"/>
      <c r="M865" s="4"/>
      <c r="N865" s="4"/>
      <c r="O865" s="4"/>
      <c r="P865" s="4"/>
      <c r="Q865" s="4"/>
      <c r="R865" s="4"/>
      <c r="S865" s="4"/>
      <c r="T865" s="4"/>
      <c r="U865" s="26"/>
      <c r="V865" s="4"/>
      <c r="W865" s="4"/>
      <c r="X865" s="4"/>
      <c r="Y865" s="4"/>
      <c r="Z865" s="4"/>
      <c r="AA865" s="4"/>
      <c r="AB865" s="4"/>
    </row>
    <row r="866" ht="15.75" customHeight="1">
      <c r="A866" s="113"/>
      <c r="B866" s="4"/>
      <c r="C866" s="4"/>
      <c r="D866" s="4"/>
      <c r="E866" s="4"/>
      <c r="F866" s="4"/>
      <c r="G866" s="4"/>
      <c r="H866" s="4"/>
      <c r="I866" s="114"/>
      <c r="J866" s="115"/>
      <c r="K866" s="4"/>
      <c r="L866" s="4"/>
      <c r="M866" s="4"/>
      <c r="N866" s="4"/>
      <c r="O866" s="4"/>
      <c r="P866" s="4"/>
      <c r="Q866" s="4"/>
      <c r="R866" s="4"/>
      <c r="S866" s="4"/>
      <c r="T866" s="4"/>
      <c r="U866" s="26"/>
      <c r="V866" s="4"/>
      <c r="W866" s="4"/>
      <c r="X866" s="4"/>
      <c r="Y866" s="4"/>
      <c r="Z866" s="4"/>
      <c r="AA866" s="4"/>
      <c r="AB866" s="4"/>
    </row>
    <row r="867" ht="15.75" customHeight="1">
      <c r="A867" s="113"/>
      <c r="B867" s="4"/>
      <c r="C867" s="4"/>
      <c r="D867" s="4"/>
      <c r="E867" s="4"/>
      <c r="F867" s="4"/>
      <c r="G867" s="4"/>
      <c r="H867" s="4"/>
      <c r="I867" s="114"/>
      <c r="J867" s="115"/>
      <c r="K867" s="4"/>
      <c r="L867" s="4"/>
      <c r="M867" s="4"/>
      <c r="N867" s="4"/>
      <c r="O867" s="4"/>
      <c r="P867" s="4"/>
      <c r="Q867" s="4"/>
      <c r="R867" s="4"/>
      <c r="S867" s="4"/>
      <c r="T867" s="4"/>
      <c r="U867" s="26"/>
      <c r="V867" s="4"/>
      <c r="W867" s="4"/>
      <c r="X867" s="4"/>
      <c r="Y867" s="4"/>
      <c r="Z867" s="4"/>
      <c r="AA867" s="4"/>
      <c r="AB867" s="4"/>
    </row>
    <row r="868" ht="15.75" customHeight="1">
      <c r="A868" s="113"/>
      <c r="B868" s="4"/>
      <c r="C868" s="4"/>
      <c r="D868" s="4"/>
      <c r="E868" s="4"/>
      <c r="F868" s="4"/>
      <c r="G868" s="4"/>
      <c r="H868" s="4"/>
      <c r="I868" s="114"/>
      <c r="J868" s="115"/>
      <c r="K868" s="4"/>
      <c r="L868" s="4"/>
      <c r="M868" s="4"/>
      <c r="N868" s="4"/>
      <c r="O868" s="4"/>
      <c r="P868" s="4"/>
      <c r="Q868" s="4"/>
      <c r="R868" s="4"/>
      <c r="S868" s="4"/>
      <c r="T868" s="4"/>
      <c r="U868" s="26"/>
      <c r="V868" s="4"/>
      <c r="W868" s="4"/>
      <c r="X868" s="4"/>
      <c r="Y868" s="4"/>
      <c r="Z868" s="4"/>
      <c r="AA868" s="4"/>
      <c r="AB868" s="4"/>
    </row>
    <row r="869" ht="15.75" customHeight="1">
      <c r="A869" s="113"/>
      <c r="B869" s="4"/>
      <c r="C869" s="4"/>
      <c r="D869" s="4"/>
      <c r="E869" s="4"/>
      <c r="F869" s="4"/>
      <c r="G869" s="4"/>
      <c r="H869" s="4"/>
      <c r="I869" s="114"/>
      <c r="J869" s="115"/>
      <c r="K869" s="4"/>
      <c r="L869" s="4"/>
      <c r="M869" s="4"/>
      <c r="N869" s="4"/>
      <c r="O869" s="4"/>
      <c r="P869" s="4"/>
      <c r="Q869" s="4"/>
      <c r="R869" s="4"/>
      <c r="S869" s="4"/>
      <c r="T869" s="4"/>
      <c r="U869" s="26"/>
      <c r="V869" s="4"/>
      <c r="W869" s="4"/>
      <c r="X869" s="4"/>
      <c r="Y869" s="4"/>
      <c r="Z869" s="4"/>
      <c r="AA869" s="4"/>
      <c r="AB869" s="4"/>
    </row>
    <row r="870" ht="15.75" customHeight="1">
      <c r="A870" s="113"/>
      <c r="B870" s="4"/>
      <c r="C870" s="4"/>
      <c r="D870" s="4"/>
      <c r="E870" s="4"/>
      <c r="F870" s="4"/>
      <c r="G870" s="4"/>
      <c r="H870" s="4"/>
      <c r="I870" s="114"/>
      <c r="J870" s="115"/>
      <c r="K870" s="4"/>
      <c r="L870" s="4"/>
      <c r="M870" s="4"/>
      <c r="N870" s="4"/>
      <c r="O870" s="4"/>
      <c r="P870" s="4"/>
      <c r="Q870" s="4"/>
      <c r="R870" s="4"/>
      <c r="S870" s="4"/>
      <c r="T870" s="4"/>
      <c r="U870" s="26"/>
      <c r="V870" s="4"/>
      <c r="W870" s="4"/>
      <c r="X870" s="4"/>
      <c r="Y870" s="4"/>
      <c r="Z870" s="4"/>
      <c r="AA870" s="4"/>
      <c r="AB870" s="4"/>
    </row>
    <row r="871" ht="15.75" customHeight="1">
      <c r="A871" s="113"/>
      <c r="B871" s="4"/>
      <c r="C871" s="4"/>
      <c r="D871" s="4"/>
      <c r="E871" s="4"/>
      <c r="F871" s="4"/>
      <c r="G871" s="4"/>
      <c r="H871" s="4"/>
      <c r="I871" s="114"/>
      <c r="J871" s="115"/>
      <c r="K871" s="4"/>
      <c r="L871" s="4"/>
      <c r="M871" s="4"/>
      <c r="N871" s="4"/>
      <c r="O871" s="4"/>
      <c r="P871" s="4"/>
      <c r="Q871" s="4"/>
      <c r="R871" s="4"/>
      <c r="S871" s="4"/>
      <c r="T871" s="4"/>
      <c r="U871" s="26"/>
      <c r="V871" s="4"/>
      <c r="W871" s="4"/>
      <c r="X871" s="4"/>
      <c r="Y871" s="4"/>
      <c r="Z871" s="4"/>
      <c r="AA871" s="4"/>
      <c r="AB871" s="4"/>
    </row>
    <row r="872" ht="15.75" customHeight="1">
      <c r="A872" s="113"/>
      <c r="B872" s="4"/>
      <c r="C872" s="4"/>
      <c r="D872" s="4"/>
      <c r="E872" s="4"/>
      <c r="F872" s="4"/>
      <c r="G872" s="4"/>
      <c r="H872" s="4"/>
      <c r="I872" s="114"/>
      <c r="J872" s="115"/>
      <c r="K872" s="4"/>
      <c r="L872" s="4"/>
      <c r="M872" s="4"/>
      <c r="N872" s="4"/>
      <c r="O872" s="4"/>
      <c r="P872" s="4"/>
      <c r="Q872" s="4"/>
      <c r="R872" s="4"/>
      <c r="S872" s="4"/>
      <c r="T872" s="4"/>
      <c r="U872" s="26"/>
      <c r="V872" s="4"/>
      <c r="W872" s="4"/>
      <c r="X872" s="4"/>
      <c r="Y872" s="4"/>
      <c r="Z872" s="4"/>
      <c r="AA872" s="4"/>
      <c r="AB872" s="4"/>
    </row>
    <row r="873" ht="15.75" customHeight="1">
      <c r="A873" s="113"/>
      <c r="B873" s="4"/>
      <c r="C873" s="4"/>
      <c r="D873" s="4"/>
      <c r="E873" s="4"/>
      <c r="F873" s="4"/>
      <c r="G873" s="4"/>
      <c r="H873" s="4"/>
      <c r="I873" s="114"/>
      <c r="J873" s="115"/>
      <c r="K873" s="4"/>
      <c r="L873" s="4"/>
      <c r="M873" s="4"/>
      <c r="N873" s="4"/>
      <c r="O873" s="4"/>
      <c r="P873" s="4"/>
      <c r="Q873" s="4"/>
      <c r="R873" s="4"/>
      <c r="S873" s="4"/>
      <c r="T873" s="4"/>
      <c r="U873" s="26"/>
      <c r="V873" s="4"/>
      <c r="W873" s="4"/>
      <c r="X873" s="4"/>
      <c r="Y873" s="4"/>
      <c r="Z873" s="4"/>
      <c r="AA873" s="4"/>
      <c r="AB873" s="4"/>
    </row>
    <row r="874" ht="15.75" customHeight="1">
      <c r="A874" s="113"/>
      <c r="B874" s="4"/>
      <c r="C874" s="4"/>
      <c r="D874" s="4"/>
      <c r="E874" s="4"/>
      <c r="F874" s="4"/>
      <c r="G874" s="4"/>
      <c r="H874" s="4"/>
      <c r="I874" s="114"/>
      <c r="J874" s="115"/>
      <c r="K874" s="4"/>
      <c r="L874" s="4"/>
      <c r="M874" s="4"/>
      <c r="N874" s="4"/>
      <c r="O874" s="4"/>
      <c r="P874" s="4"/>
      <c r="Q874" s="4"/>
      <c r="R874" s="4"/>
      <c r="S874" s="4"/>
      <c r="T874" s="4"/>
      <c r="U874" s="26"/>
      <c r="V874" s="4"/>
      <c r="W874" s="4"/>
      <c r="X874" s="4"/>
      <c r="Y874" s="4"/>
      <c r="Z874" s="4"/>
      <c r="AA874" s="4"/>
      <c r="AB874" s="4"/>
    </row>
    <row r="875" ht="15.75" customHeight="1">
      <c r="A875" s="113"/>
      <c r="B875" s="4"/>
      <c r="C875" s="4"/>
      <c r="D875" s="4"/>
      <c r="E875" s="4"/>
      <c r="F875" s="4"/>
      <c r="G875" s="4"/>
      <c r="H875" s="4"/>
      <c r="I875" s="114"/>
      <c r="J875" s="115"/>
      <c r="K875" s="4"/>
      <c r="L875" s="4"/>
      <c r="M875" s="4"/>
      <c r="N875" s="4"/>
      <c r="O875" s="4"/>
      <c r="P875" s="4"/>
      <c r="Q875" s="4"/>
      <c r="R875" s="4"/>
      <c r="S875" s="4"/>
      <c r="T875" s="4"/>
      <c r="U875" s="26"/>
      <c r="V875" s="4"/>
      <c r="W875" s="4"/>
      <c r="X875" s="4"/>
      <c r="Y875" s="4"/>
      <c r="Z875" s="4"/>
      <c r="AA875" s="4"/>
      <c r="AB875" s="4"/>
    </row>
    <row r="876" ht="15.75" customHeight="1">
      <c r="A876" s="113"/>
      <c r="B876" s="4"/>
      <c r="C876" s="4"/>
      <c r="D876" s="4"/>
      <c r="E876" s="4"/>
      <c r="F876" s="4"/>
      <c r="G876" s="4"/>
      <c r="H876" s="4"/>
      <c r="I876" s="114"/>
      <c r="J876" s="115"/>
      <c r="K876" s="4"/>
      <c r="L876" s="4"/>
      <c r="M876" s="4"/>
      <c r="N876" s="4"/>
      <c r="O876" s="4"/>
      <c r="P876" s="4"/>
      <c r="Q876" s="4"/>
      <c r="R876" s="4"/>
      <c r="S876" s="4"/>
      <c r="T876" s="4"/>
      <c r="U876" s="26"/>
      <c r="V876" s="4"/>
      <c r="W876" s="4"/>
      <c r="X876" s="4"/>
      <c r="Y876" s="4"/>
      <c r="Z876" s="4"/>
      <c r="AA876" s="4"/>
      <c r="AB876" s="4"/>
    </row>
    <row r="877" ht="15.75" customHeight="1">
      <c r="A877" s="113"/>
      <c r="B877" s="4"/>
      <c r="C877" s="4"/>
      <c r="D877" s="4"/>
      <c r="E877" s="4"/>
      <c r="F877" s="4"/>
      <c r="G877" s="4"/>
      <c r="H877" s="4"/>
      <c r="I877" s="114"/>
      <c r="J877" s="115"/>
      <c r="K877" s="4"/>
      <c r="L877" s="4"/>
      <c r="M877" s="4"/>
      <c r="N877" s="4"/>
      <c r="O877" s="4"/>
      <c r="P877" s="4"/>
      <c r="Q877" s="4"/>
      <c r="R877" s="4"/>
      <c r="S877" s="4"/>
      <c r="T877" s="4"/>
      <c r="U877" s="26"/>
      <c r="V877" s="4"/>
      <c r="W877" s="4"/>
      <c r="X877" s="4"/>
      <c r="Y877" s="4"/>
      <c r="Z877" s="4"/>
      <c r="AA877" s="4"/>
      <c r="AB877" s="4"/>
    </row>
    <row r="878" ht="15.75" customHeight="1">
      <c r="A878" s="113"/>
      <c r="B878" s="4"/>
      <c r="C878" s="4"/>
      <c r="D878" s="4"/>
      <c r="E878" s="4"/>
      <c r="F878" s="4"/>
      <c r="G878" s="4"/>
      <c r="H878" s="4"/>
      <c r="I878" s="114"/>
      <c r="J878" s="115"/>
      <c r="K878" s="4"/>
      <c r="L878" s="4"/>
      <c r="M878" s="4"/>
      <c r="N878" s="4"/>
      <c r="O878" s="4"/>
      <c r="P878" s="4"/>
      <c r="Q878" s="4"/>
      <c r="R878" s="4"/>
      <c r="S878" s="4"/>
      <c r="T878" s="4"/>
      <c r="U878" s="26"/>
      <c r="V878" s="4"/>
      <c r="W878" s="4"/>
      <c r="X878" s="4"/>
      <c r="Y878" s="4"/>
      <c r="Z878" s="4"/>
      <c r="AA878" s="4"/>
      <c r="AB878" s="4"/>
    </row>
    <row r="879" ht="15.75" customHeight="1">
      <c r="A879" s="113"/>
      <c r="B879" s="4"/>
      <c r="C879" s="4"/>
      <c r="D879" s="4"/>
      <c r="E879" s="4"/>
      <c r="F879" s="4"/>
      <c r="G879" s="4"/>
      <c r="H879" s="4"/>
      <c r="I879" s="114"/>
      <c r="J879" s="115"/>
      <c r="K879" s="4"/>
      <c r="L879" s="4"/>
      <c r="M879" s="4"/>
      <c r="N879" s="4"/>
      <c r="O879" s="4"/>
      <c r="P879" s="4"/>
      <c r="Q879" s="4"/>
      <c r="R879" s="4"/>
      <c r="S879" s="4"/>
      <c r="T879" s="4"/>
      <c r="U879" s="26"/>
      <c r="V879" s="4"/>
      <c r="W879" s="4"/>
      <c r="X879" s="4"/>
      <c r="Y879" s="4"/>
      <c r="Z879" s="4"/>
      <c r="AA879" s="4"/>
      <c r="AB879" s="4"/>
    </row>
    <row r="880" ht="15.75" customHeight="1">
      <c r="A880" s="113"/>
      <c r="B880" s="4"/>
      <c r="C880" s="4"/>
      <c r="D880" s="4"/>
      <c r="E880" s="4"/>
      <c r="F880" s="4"/>
      <c r="G880" s="4"/>
      <c r="H880" s="4"/>
      <c r="I880" s="114"/>
      <c r="J880" s="115"/>
      <c r="K880" s="4"/>
      <c r="L880" s="4"/>
      <c r="M880" s="4"/>
      <c r="N880" s="4"/>
      <c r="O880" s="4"/>
      <c r="P880" s="4"/>
      <c r="Q880" s="4"/>
      <c r="R880" s="4"/>
      <c r="S880" s="4"/>
      <c r="T880" s="4"/>
      <c r="U880" s="26"/>
      <c r="V880" s="4"/>
      <c r="W880" s="4"/>
      <c r="X880" s="4"/>
      <c r="Y880" s="4"/>
      <c r="Z880" s="4"/>
      <c r="AA880" s="4"/>
      <c r="AB880" s="4"/>
    </row>
    <row r="881" ht="15.75" customHeight="1">
      <c r="A881" s="113"/>
      <c r="B881" s="4"/>
      <c r="C881" s="4"/>
      <c r="D881" s="4"/>
      <c r="E881" s="4"/>
      <c r="F881" s="4"/>
      <c r="G881" s="4"/>
      <c r="H881" s="4"/>
      <c r="I881" s="114"/>
      <c r="J881" s="115"/>
      <c r="K881" s="4"/>
      <c r="L881" s="4"/>
      <c r="M881" s="4"/>
      <c r="N881" s="4"/>
      <c r="O881" s="4"/>
      <c r="P881" s="4"/>
      <c r="Q881" s="4"/>
      <c r="R881" s="4"/>
      <c r="S881" s="4"/>
      <c r="T881" s="4"/>
      <c r="U881" s="26"/>
      <c r="V881" s="4"/>
      <c r="W881" s="4"/>
      <c r="X881" s="4"/>
      <c r="Y881" s="4"/>
      <c r="Z881" s="4"/>
      <c r="AA881" s="4"/>
      <c r="AB881" s="4"/>
    </row>
    <row r="882" ht="15.75" customHeight="1">
      <c r="A882" s="113"/>
      <c r="B882" s="4"/>
      <c r="C882" s="4"/>
      <c r="D882" s="4"/>
      <c r="E882" s="4"/>
      <c r="F882" s="4"/>
      <c r="G882" s="4"/>
      <c r="H882" s="4"/>
      <c r="I882" s="114"/>
      <c r="J882" s="115"/>
      <c r="K882" s="4"/>
      <c r="L882" s="4"/>
      <c r="M882" s="4"/>
      <c r="N882" s="4"/>
      <c r="O882" s="4"/>
      <c r="P882" s="4"/>
      <c r="Q882" s="4"/>
      <c r="R882" s="4"/>
      <c r="S882" s="4"/>
      <c r="T882" s="4"/>
      <c r="U882" s="26"/>
      <c r="V882" s="4"/>
      <c r="W882" s="4"/>
      <c r="X882" s="4"/>
      <c r="Y882" s="4"/>
      <c r="Z882" s="4"/>
      <c r="AA882" s="4"/>
      <c r="AB882" s="4"/>
    </row>
    <row r="883" ht="15.75" customHeight="1">
      <c r="A883" s="113"/>
      <c r="B883" s="4"/>
      <c r="C883" s="4"/>
      <c r="D883" s="4"/>
      <c r="E883" s="4"/>
      <c r="F883" s="4"/>
      <c r="G883" s="4"/>
      <c r="H883" s="4"/>
      <c r="I883" s="114"/>
      <c r="J883" s="115"/>
      <c r="K883" s="4"/>
      <c r="L883" s="4"/>
      <c r="M883" s="4"/>
      <c r="N883" s="4"/>
      <c r="O883" s="4"/>
      <c r="P883" s="4"/>
      <c r="Q883" s="4"/>
      <c r="R883" s="4"/>
      <c r="S883" s="4"/>
      <c r="T883" s="4"/>
      <c r="U883" s="26"/>
      <c r="V883" s="4"/>
      <c r="W883" s="4"/>
      <c r="X883" s="4"/>
      <c r="Y883" s="4"/>
      <c r="Z883" s="4"/>
      <c r="AA883" s="4"/>
      <c r="AB883" s="4"/>
    </row>
    <row r="884" ht="15.75" customHeight="1">
      <c r="A884" s="113"/>
      <c r="B884" s="4"/>
      <c r="C884" s="4"/>
      <c r="D884" s="4"/>
      <c r="E884" s="4"/>
      <c r="F884" s="4"/>
      <c r="G884" s="4"/>
      <c r="H884" s="4"/>
      <c r="I884" s="114"/>
      <c r="J884" s="115"/>
      <c r="K884" s="4"/>
      <c r="L884" s="4"/>
      <c r="M884" s="4"/>
      <c r="N884" s="4"/>
      <c r="O884" s="4"/>
      <c r="P884" s="4"/>
      <c r="Q884" s="4"/>
      <c r="R884" s="4"/>
      <c r="S884" s="4"/>
      <c r="T884" s="4"/>
      <c r="U884" s="26"/>
      <c r="V884" s="4"/>
      <c r="W884" s="4"/>
      <c r="X884" s="4"/>
      <c r="Y884" s="4"/>
      <c r="Z884" s="4"/>
      <c r="AA884" s="4"/>
      <c r="AB884" s="4"/>
    </row>
    <row r="885" ht="15.75" customHeight="1">
      <c r="A885" s="113"/>
      <c r="B885" s="4"/>
      <c r="C885" s="4"/>
      <c r="D885" s="4"/>
      <c r="E885" s="4"/>
      <c r="F885" s="4"/>
      <c r="G885" s="4"/>
      <c r="H885" s="4"/>
      <c r="I885" s="114"/>
      <c r="J885" s="115"/>
      <c r="K885" s="4"/>
      <c r="L885" s="4"/>
      <c r="M885" s="4"/>
      <c r="N885" s="4"/>
      <c r="O885" s="4"/>
      <c r="P885" s="4"/>
      <c r="Q885" s="4"/>
      <c r="R885" s="4"/>
      <c r="S885" s="4"/>
      <c r="T885" s="4"/>
      <c r="U885" s="26"/>
      <c r="V885" s="4"/>
      <c r="W885" s="4"/>
      <c r="X885" s="4"/>
      <c r="Y885" s="4"/>
      <c r="Z885" s="4"/>
      <c r="AA885" s="4"/>
      <c r="AB885" s="4"/>
    </row>
    <row r="886" ht="15.75" customHeight="1">
      <c r="A886" s="113"/>
      <c r="B886" s="4"/>
      <c r="C886" s="4"/>
      <c r="D886" s="4"/>
      <c r="E886" s="4"/>
      <c r="F886" s="4"/>
      <c r="G886" s="4"/>
      <c r="H886" s="4"/>
      <c r="I886" s="114"/>
      <c r="J886" s="115"/>
      <c r="K886" s="4"/>
      <c r="L886" s="4"/>
      <c r="M886" s="4"/>
      <c r="N886" s="4"/>
      <c r="O886" s="4"/>
      <c r="P886" s="4"/>
      <c r="Q886" s="4"/>
      <c r="R886" s="4"/>
      <c r="S886" s="4"/>
      <c r="T886" s="4"/>
      <c r="U886" s="26"/>
      <c r="V886" s="4"/>
      <c r="W886" s="4"/>
      <c r="X886" s="4"/>
      <c r="Y886" s="4"/>
      <c r="Z886" s="4"/>
      <c r="AA886" s="4"/>
      <c r="AB886" s="4"/>
    </row>
    <row r="887" ht="15.75" customHeight="1">
      <c r="A887" s="113"/>
      <c r="B887" s="4"/>
      <c r="C887" s="4"/>
      <c r="D887" s="4"/>
      <c r="E887" s="4"/>
      <c r="F887" s="4"/>
      <c r="G887" s="4"/>
      <c r="H887" s="4"/>
      <c r="I887" s="114"/>
      <c r="J887" s="115"/>
      <c r="K887" s="4"/>
      <c r="L887" s="4"/>
      <c r="M887" s="4"/>
      <c r="N887" s="4"/>
      <c r="O887" s="4"/>
      <c r="P887" s="4"/>
      <c r="Q887" s="4"/>
      <c r="R887" s="4"/>
      <c r="S887" s="4"/>
      <c r="T887" s="4"/>
      <c r="U887" s="26"/>
      <c r="V887" s="4"/>
      <c r="W887" s="4"/>
      <c r="X887" s="4"/>
      <c r="Y887" s="4"/>
      <c r="Z887" s="4"/>
      <c r="AA887" s="4"/>
      <c r="AB887" s="4"/>
    </row>
    <row r="888" ht="15.75" customHeight="1">
      <c r="A888" s="113"/>
      <c r="B888" s="4"/>
      <c r="C888" s="4"/>
      <c r="D888" s="4"/>
      <c r="E888" s="4"/>
      <c r="F888" s="4"/>
      <c r="G888" s="4"/>
      <c r="H888" s="4"/>
      <c r="I888" s="114"/>
      <c r="J888" s="115"/>
      <c r="K888" s="4"/>
      <c r="L888" s="4"/>
      <c r="M888" s="4"/>
      <c r="N888" s="4"/>
      <c r="O888" s="4"/>
      <c r="P888" s="4"/>
      <c r="Q888" s="4"/>
      <c r="R888" s="4"/>
      <c r="S888" s="4"/>
      <c r="T888" s="4"/>
      <c r="U888" s="26"/>
      <c r="V888" s="4"/>
      <c r="W888" s="4"/>
      <c r="X888" s="4"/>
      <c r="Y888" s="4"/>
      <c r="Z888" s="4"/>
      <c r="AA888" s="4"/>
      <c r="AB888" s="4"/>
    </row>
    <row r="889" ht="15.75" customHeight="1">
      <c r="A889" s="113"/>
      <c r="B889" s="4"/>
      <c r="C889" s="4"/>
      <c r="D889" s="4"/>
      <c r="E889" s="4"/>
      <c r="F889" s="4"/>
      <c r="G889" s="4"/>
      <c r="H889" s="4"/>
      <c r="I889" s="114"/>
      <c r="J889" s="115"/>
      <c r="K889" s="4"/>
      <c r="L889" s="4"/>
      <c r="M889" s="4"/>
      <c r="N889" s="4"/>
      <c r="O889" s="4"/>
      <c r="P889" s="4"/>
      <c r="Q889" s="4"/>
      <c r="R889" s="4"/>
      <c r="S889" s="4"/>
      <c r="T889" s="4"/>
      <c r="U889" s="26"/>
      <c r="V889" s="4"/>
      <c r="W889" s="4"/>
      <c r="X889" s="4"/>
      <c r="Y889" s="4"/>
      <c r="Z889" s="4"/>
      <c r="AA889" s="4"/>
      <c r="AB889" s="4"/>
    </row>
    <row r="890" ht="15.75" customHeight="1">
      <c r="A890" s="113"/>
      <c r="B890" s="4"/>
      <c r="C890" s="4"/>
      <c r="D890" s="4"/>
      <c r="E890" s="4"/>
      <c r="F890" s="4"/>
      <c r="G890" s="4"/>
      <c r="H890" s="4"/>
      <c r="I890" s="114"/>
      <c r="J890" s="115"/>
      <c r="K890" s="4"/>
      <c r="L890" s="4"/>
      <c r="M890" s="4"/>
      <c r="N890" s="4"/>
      <c r="O890" s="4"/>
      <c r="P890" s="4"/>
      <c r="Q890" s="4"/>
      <c r="R890" s="4"/>
      <c r="S890" s="4"/>
      <c r="T890" s="4"/>
      <c r="U890" s="26"/>
      <c r="V890" s="4"/>
      <c r="W890" s="4"/>
      <c r="X890" s="4"/>
      <c r="Y890" s="4"/>
      <c r="Z890" s="4"/>
      <c r="AA890" s="4"/>
      <c r="AB890" s="4"/>
    </row>
    <row r="891" ht="15.75" customHeight="1">
      <c r="A891" s="113"/>
      <c r="B891" s="4"/>
      <c r="C891" s="4"/>
      <c r="D891" s="4"/>
      <c r="E891" s="4"/>
      <c r="F891" s="4"/>
      <c r="G891" s="4"/>
      <c r="H891" s="4"/>
      <c r="I891" s="114"/>
      <c r="J891" s="115"/>
      <c r="K891" s="4"/>
      <c r="L891" s="4"/>
      <c r="M891" s="4"/>
      <c r="N891" s="4"/>
      <c r="O891" s="4"/>
      <c r="P891" s="4"/>
      <c r="Q891" s="4"/>
      <c r="R891" s="4"/>
      <c r="S891" s="4"/>
      <c r="T891" s="4"/>
      <c r="U891" s="26"/>
      <c r="V891" s="4"/>
      <c r="W891" s="4"/>
      <c r="X891" s="4"/>
      <c r="Y891" s="4"/>
      <c r="Z891" s="4"/>
      <c r="AA891" s="4"/>
      <c r="AB891" s="4"/>
    </row>
    <row r="892" ht="15.75" customHeight="1">
      <c r="A892" s="113"/>
      <c r="B892" s="4"/>
      <c r="C892" s="4"/>
      <c r="D892" s="4"/>
      <c r="E892" s="4"/>
      <c r="F892" s="4"/>
      <c r="G892" s="4"/>
      <c r="H892" s="4"/>
      <c r="I892" s="114"/>
      <c r="J892" s="115"/>
      <c r="K892" s="4"/>
      <c r="L892" s="4"/>
      <c r="M892" s="4"/>
      <c r="N892" s="4"/>
      <c r="O892" s="4"/>
      <c r="P892" s="4"/>
      <c r="Q892" s="4"/>
      <c r="R892" s="4"/>
      <c r="S892" s="4"/>
      <c r="T892" s="4"/>
      <c r="U892" s="26"/>
      <c r="V892" s="4"/>
      <c r="W892" s="4"/>
      <c r="X892" s="4"/>
      <c r="Y892" s="4"/>
      <c r="Z892" s="4"/>
      <c r="AA892" s="4"/>
      <c r="AB892" s="4"/>
    </row>
    <row r="893" ht="15.75" customHeight="1">
      <c r="A893" s="113"/>
      <c r="B893" s="4"/>
      <c r="C893" s="4"/>
      <c r="D893" s="4"/>
      <c r="E893" s="4"/>
      <c r="F893" s="4"/>
      <c r="G893" s="4"/>
      <c r="H893" s="4"/>
      <c r="I893" s="114"/>
      <c r="J893" s="115"/>
      <c r="K893" s="4"/>
      <c r="L893" s="4"/>
      <c r="M893" s="4"/>
      <c r="N893" s="4"/>
      <c r="O893" s="4"/>
      <c r="P893" s="4"/>
      <c r="Q893" s="4"/>
      <c r="R893" s="4"/>
      <c r="S893" s="4"/>
      <c r="T893" s="4"/>
      <c r="U893" s="26"/>
      <c r="V893" s="4"/>
      <c r="W893" s="4"/>
      <c r="X893" s="4"/>
      <c r="Y893" s="4"/>
      <c r="Z893" s="4"/>
      <c r="AA893" s="4"/>
      <c r="AB893" s="4"/>
    </row>
    <row r="894" ht="15.75" customHeight="1">
      <c r="A894" s="113"/>
      <c r="B894" s="4"/>
      <c r="C894" s="4"/>
      <c r="D894" s="4"/>
      <c r="E894" s="4"/>
      <c r="F894" s="4"/>
      <c r="G894" s="4"/>
      <c r="H894" s="4"/>
      <c r="I894" s="114"/>
      <c r="J894" s="115"/>
      <c r="K894" s="4"/>
      <c r="L894" s="4"/>
      <c r="M894" s="4"/>
      <c r="N894" s="4"/>
      <c r="O894" s="4"/>
      <c r="P894" s="4"/>
      <c r="Q894" s="4"/>
      <c r="R894" s="4"/>
      <c r="S894" s="4"/>
      <c r="T894" s="4"/>
      <c r="U894" s="26"/>
      <c r="V894" s="4"/>
      <c r="W894" s="4"/>
      <c r="X894" s="4"/>
      <c r="Y894" s="4"/>
      <c r="Z894" s="4"/>
      <c r="AA894" s="4"/>
      <c r="AB894" s="4"/>
    </row>
    <row r="895" ht="15.75" customHeight="1">
      <c r="A895" s="113"/>
      <c r="B895" s="4"/>
      <c r="C895" s="4"/>
      <c r="D895" s="4"/>
      <c r="E895" s="4"/>
      <c r="F895" s="4"/>
      <c r="G895" s="4"/>
      <c r="H895" s="4"/>
      <c r="I895" s="114"/>
      <c r="J895" s="115"/>
      <c r="K895" s="4"/>
      <c r="L895" s="4"/>
      <c r="M895" s="4"/>
      <c r="N895" s="4"/>
      <c r="O895" s="4"/>
      <c r="P895" s="4"/>
      <c r="Q895" s="4"/>
      <c r="R895" s="4"/>
      <c r="S895" s="4"/>
      <c r="T895" s="4"/>
      <c r="U895" s="26"/>
      <c r="V895" s="4"/>
      <c r="W895" s="4"/>
      <c r="X895" s="4"/>
      <c r="Y895" s="4"/>
      <c r="Z895" s="4"/>
      <c r="AA895" s="4"/>
      <c r="AB895" s="4"/>
    </row>
    <row r="896" ht="15.75" customHeight="1">
      <c r="A896" s="113"/>
      <c r="B896" s="4"/>
      <c r="C896" s="4"/>
      <c r="D896" s="4"/>
      <c r="E896" s="4"/>
      <c r="F896" s="4"/>
      <c r="G896" s="4"/>
      <c r="H896" s="4"/>
      <c r="I896" s="114"/>
      <c r="J896" s="115"/>
      <c r="K896" s="4"/>
      <c r="L896" s="4"/>
      <c r="M896" s="4"/>
      <c r="N896" s="4"/>
      <c r="O896" s="4"/>
      <c r="P896" s="4"/>
      <c r="Q896" s="4"/>
      <c r="R896" s="4"/>
      <c r="S896" s="4"/>
      <c r="T896" s="4"/>
      <c r="U896" s="26"/>
      <c r="V896" s="4"/>
      <c r="W896" s="4"/>
      <c r="X896" s="4"/>
      <c r="Y896" s="4"/>
      <c r="Z896" s="4"/>
      <c r="AA896" s="4"/>
      <c r="AB896" s="4"/>
    </row>
    <row r="897" ht="15.75" customHeight="1">
      <c r="A897" s="113"/>
      <c r="B897" s="4"/>
      <c r="C897" s="4"/>
      <c r="D897" s="4"/>
      <c r="E897" s="4"/>
      <c r="F897" s="4"/>
      <c r="G897" s="4"/>
      <c r="H897" s="4"/>
      <c r="I897" s="114"/>
      <c r="J897" s="115"/>
      <c r="K897" s="4"/>
      <c r="L897" s="4"/>
      <c r="M897" s="4"/>
      <c r="N897" s="4"/>
      <c r="O897" s="4"/>
      <c r="P897" s="4"/>
      <c r="Q897" s="4"/>
      <c r="R897" s="4"/>
      <c r="S897" s="4"/>
      <c r="T897" s="4"/>
      <c r="U897" s="26"/>
      <c r="V897" s="4"/>
      <c r="W897" s="4"/>
      <c r="X897" s="4"/>
      <c r="Y897" s="4"/>
      <c r="Z897" s="4"/>
      <c r="AA897" s="4"/>
      <c r="AB897" s="4"/>
    </row>
    <row r="898" ht="15.75" customHeight="1">
      <c r="A898" s="113"/>
      <c r="B898" s="4"/>
      <c r="C898" s="4"/>
      <c r="D898" s="4"/>
      <c r="E898" s="4"/>
      <c r="F898" s="4"/>
      <c r="G898" s="4"/>
      <c r="H898" s="4"/>
      <c r="I898" s="114"/>
      <c r="J898" s="115"/>
      <c r="K898" s="4"/>
      <c r="L898" s="4"/>
      <c r="M898" s="4"/>
      <c r="N898" s="4"/>
      <c r="O898" s="4"/>
      <c r="P898" s="4"/>
      <c r="Q898" s="4"/>
      <c r="R898" s="4"/>
      <c r="S898" s="4"/>
      <c r="T898" s="4"/>
      <c r="U898" s="26"/>
      <c r="V898" s="4"/>
      <c r="W898" s="4"/>
      <c r="X898" s="4"/>
      <c r="Y898" s="4"/>
      <c r="Z898" s="4"/>
      <c r="AA898" s="4"/>
      <c r="AB898" s="4"/>
    </row>
    <row r="899" ht="15.75" customHeight="1">
      <c r="A899" s="113"/>
      <c r="B899" s="4"/>
      <c r="C899" s="4"/>
      <c r="D899" s="4"/>
      <c r="E899" s="4"/>
      <c r="F899" s="4"/>
      <c r="G899" s="4"/>
      <c r="H899" s="4"/>
      <c r="I899" s="114"/>
      <c r="J899" s="115"/>
      <c r="K899" s="4"/>
      <c r="L899" s="4"/>
      <c r="M899" s="4"/>
      <c r="N899" s="4"/>
      <c r="O899" s="4"/>
      <c r="P899" s="4"/>
      <c r="Q899" s="4"/>
      <c r="R899" s="4"/>
      <c r="S899" s="4"/>
      <c r="T899" s="4"/>
      <c r="U899" s="26"/>
      <c r="V899" s="4"/>
      <c r="W899" s="4"/>
      <c r="X899" s="4"/>
      <c r="Y899" s="4"/>
      <c r="Z899" s="4"/>
      <c r="AA899" s="4"/>
      <c r="AB899" s="4"/>
    </row>
    <row r="900" ht="15.75" customHeight="1">
      <c r="A900" s="113"/>
      <c r="B900" s="4"/>
      <c r="C900" s="4"/>
      <c r="D900" s="4"/>
      <c r="E900" s="4"/>
      <c r="F900" s="4"/>
      <c r="G900" s="4"/>
      <c r="H900" s="4"/>
      <c r="I900" s="114"/>
      <c r="J900" s="115"/>
      <c r="K900" s="4"/>
      <c r="L900" s="4"/>
      <c r="M900" s="4"/>
      <c r="N900" s="4"/>
      <c r="O900" s="4"/>
      <c r="P900" s="4"/>
      <c r="Q900" s="4"/>
      <c r="R900" s="4"/>
      <c r="S900" s="4"/>
      <c r="T900" s="4"/>
      <c r="U900" s="26"/>
      <c r="V900" s="4"/>
      <c r="W900" s="4"/>
      <c r="X900" s="4"/>
      <c r="Y900" s="4"/>
      <c r="Z900" s="4"/>
      <c r="AA900" s="4"/>
      <c r="AB900" s="4"/>
    </row>
    <row r="901" ht="15.75" customHeight="1">
      <c r="A901" s="113"/>
      <c r="B901" s="4"/>
      <c r="C901" s="4"/>
      <c r="D901" s="4"/>
      <c r="E901" s="4"/>
      <c r="F901" s="4"/>
      <c r="G901" s="4"/>
      <c r="H901" s="4"/>
      <c r="I901" s="114"/>
      <c r="J901" s="115"/>
      <c r="K901" s="4"/>
      <c r="L901" s="4"/>
      <c r="M901" s="4"/>
      <c r="N901" s="4"/>
      <c r="O901" s="4"/>
      <c r="P901" s="4"/>
      <c r="Q901" s="4"/>
      <c r="R901" s="4"/>
      <c r="S901" s="4"/>
      <c r="T901" s="4"/>
      <c r="U901" s="26"/>
      <c r="V901" s="4"/>
      <c r="W901" s="4"/>
      <c r="X901" s="4"/>
      <c r="Y901" s="4"/>
      <c r="Z901" s="4"/>
      <c r="AA901" s="4"/>
      <c r="AB901" s="4"/>
    </row>
    <row r="902" ht="15.75" customHeight="1">
      <c r="A902" s="113"/>
      <c r="B902" s="4"/>
      <c r="C902" s="4"/>
      <c r="D902" s="4"/>
      <c r="E902" s="4"/>
      <c r="F902" s="4"/>
      <c r="G902" s="4"/>
      <c r="H902" s="4"/>
      <c r="I902" s="114"/>
      <c r="J902" s="115"/>
      <c r="K902" s="4"/>
      <c r="L902" s="4"/>
      <c r="M902" s="4"/>
      <c r="N902" s="4"/>
      <c r="O902" s="4"/>
      <c r="P902" s="4"/>
      <c r="Q902" s="4"/>
      <c r="R902" s="4"/>
      <c r="S902" s="4"/>
      <c r="T902" s="4"/>
      <c r="U902" s="26"/>
      <c r="V902" s="4"/>
      <c r="W902" s="4"/>
      <c r="X902" s="4"/>
      <c r="Y902" s="4"/>
      <c r="Z902" s="4"/>
      <c r="AA902" s="4"/>
      <c r="AB902" s="4"/>
    </row>
    <row r="903" ht="15.75" customHeight="1">
      <c r="A903" s="113"/>
      <c r="B903" s="4"/>
      <c r="C903" s="4"/>
      <c r="D903" s="4"/>
      <c r="E903" s="4"/>
      <c r="F903" s="4"/>
      <c r="G903" s="4"/>
      <c r="H903" s="4"/>
      <c r="I903" s="114"/>
      <c r="J903" s="115"/>
      <c r="K903" s="4"/>
      <c r="L903" s="4"/>
      <c r="M903" s="4"/>
      <c r="N903" s="4"/>
      <c r="O903" s="4"/>
      <c r="P903" s="4"/>
      <c r="Q903" s="4"/>
      <c r="R903" s="4"/>
      <c r="S903" s="4"/>
      <c r="T903" s="4"/>
      <c r="U903" s="26"/>
      <c r="V903" s="4"/>
      <c r="W903" s="4"/>
      <c r="X903" s="4"/>
      <c r="Y903" s="4"/>
      <c r="Z903" s="4"/>
      <c r="AA903" s="4"/>
      <c r="AB903" s="4"/>
    </row>
    <row r="904" ht="15.75" customHeight="1">
      <c r="A904" s="113"/>
      <c r="B904" s="4"/>
      <c r="C904" s="4"/>
      <c r="D904" s="4"/>
      <c r="E904" s="4"/>
      <c r="F904" s="4"/>
      <c r="G904" s="4"/>
      <c r="H904" s="4"/>
      <c r="I904" s="114"/>
      <c r="J904" s="115"/>
      <c r="K904" s="4"/>
      <c r="L904" s="4"/>
      <c r="M904" s="4"/>
      <c r="N904" s="4"/>
      <c r="O904" s="4"/>
      <c r="P904" s="4"/>
      <c r="Q904" s="4"/>
      <c r="R904" s="4"/>
      <c r="S904" s="4"/>
      <c r="T904" s="4"/>
      <c r="U904" s="26"/>
      <c r="V904" s="4"/>
      <c r="W904" s="4"/>
      <c r="X904" s="4"/>
      <c r="Y904" s="4"/>
      <c r="Z904" s="4"/>
      <c r="AA904" s="4"/>
      <c r="AB904" s="4"/>
    </row>
    <row r="905" ht="15.75" customHeight="1">
      <c r="A905" s="113"/>
      <c r="B905" s="4"/>
      <c r="C905" s="4"/>
      <c r="D905" s="4"/>
      <c r="E905" s="4"/>
      <c r="F905" s="4"/>
      <c r="G905" s="4"/>
      <c r="H905" s="4"/>
      <c r="I905" s="114"/>
      <c r="J905" s="115"/>
      <c r="K905" s="4"/>
      <c r="L905" s="4"/>
      <c r="M905" s="4"/>
      <c r="N905" s="4"/>
      <c r="O905" s="4"/>
      <c r="P905" s="4"/>
      <c r="Q905" s="4"/>
      <c r="R905" s="4"/>
      <c r="S905" s="4"/>
      <c r="T905" s="4"/>
      <c r="U905" s="26"/>
      <c r="V905" s="4"/>
      <c r="W905" s="4"/>
      <c r="X905" s="4"/>
      <c r="Y905" s="4"/>
      <c r="Z905" s="4"/>
      <c r="AA905" s="4"/>
      <c r="AB905" s="4"/>
    </row>
    <row r="906" ht="15.75" customHeight="1">
      <c r="A906" s="113"/>
      <c r="B906" s="4"/>
      <c r="C906" s="4"/>
      <c r="D906" s="4"/>
      <c r="E906" s="4"/>
      <c r="F906" s="4"/>
      <c r="G906" s="4"/>
      <c r="H906" s="4"/>
      <c r="I906" s="114"/>
      <c r="J906" s="115"/>
      <c r="K906" s="4"/>
      <c r="L906" s="4"/>
      <c r="M906" s="4"/>
      <c r="N906" s="4"/>
      <c r="O906" s="4"/>
      <c r="P906" s="4"/>
      <c r="Q906" s="4"/>
      <c r="R906" s="4"/>
      <c r="S906" s="4"/>
      <c r="T906" s="4"/>
      <c r="U906" s="26"/>
      <c r="V906" s="4"/>
      <c r="W906" s="4"/>
      <c r="X906" s="4"/>
      <c r="Y906" s="4"/>
      <c r="Z906" s="4"/>
      <c r="AA906" s="4"/>
      <c r="AB906" s="4"/>
    </row>
    <row r="907" ht="15.75" customHeight="1">
      <c r="A907" s="113"/>
      <c r="B907" s="4"/>
      <c r="C907" s="4"/>
      <c r="D907" s="4"/>
      <c r="E907" s="4"/>
      <c r="F907" s="4"/>
      <c r="G907" s="4"/>
      <c r="H907" s="4"/>
      <c r="I907" s="114"/>
      <c r="J907" s="115"/>
      <c r="K907" s="4"/>
      <c r="L907" s="4"/>
      <c r="M907" s="4"/>
      <c r="N907" s="4"/>
      <c r="O907" s="4"/>
      <c r="P907" s="4"/>
      <c r="Q907" s="4"/>
      <c r="R907" s="4"/>
      <c r="S907" s="4"/>
      <c r="T907" s="4"/>
      <c r="U907" s="26"/>
      <c r="V907" s="4"/>
      <c r="W907" s="4"/>
      <c r="X907" s="4"/>
      <c r="Y907" s="4"/>
      <c r="Z907" s="4"/>
      <c r="AA907" s="4"/>
      <c r="AB907" s="4"/>
    </row>
    <row r="908" ht="15.75" customHeight="1">
      <c r="A908" s="113"/>
      <c r="B908" s="4"/>
      <c r="C908" s="4"/>
      <c r="D908" s="4"/>
      <c r="E908" s="4"/>
      <c r="F908" s="4"/>
      <c r="G908" s="4"/>
      <c r="H908" s="4"/>
      <c r="I908" s="114"/>
      <c r="J908" s="115"/>
      <c r="K908" s="4"/>
      <c r="L908" s="4"/>
      <c r="M908" s="4"/>
      <c r="N908" s="4"/>
      <c r="O908" s="4"/>
      <c r="P908" s="4"/>
      <c r="Q908" s="4"/>
      <c r="R908" s="4"/>
      <c r="S908" s="4"/>
      <c r="T908" s="4"/>
      <c r="U908" s="26"/>
      <c r="V908" s="4"/>
      <c r="W908" s="4"/>
      <c r="X908" s="4"/>
      <c r="Y908" s="4"/>
      <c r="Z908" s="4"/>
      <c r="AA908" s="4"/>
      <c r="AB908" s="4"/>
    </row>
    <row r="909" ht="15.75" customHeight="1">
      <c r="A909" s="113"/>
      <c r="B909" s="4"/>
      <c r="C909" s="4"/>
      <c r="D909" s="4"/>
      <c r="E909" s="4"/>
      <c r="F909" s="4"/>
      <c r="G909" s="4"/>
      <c r="H909" s="4"/>
      <c r="I909" s="114"/>
      <c r="J909" s="115"/>
      <c r="K909" s="4"/>
      <c r="L909" s="4"/>
      <c r="M909" s="4"/>
      <c r="N909" s="4"/>
      <c r="O909" s="4"/>
      <c r="P909" s="4"/>
      <c r="Q909" s="4"/>
      <c r="R909" s="4"/>
      <c r="S909" s="4"/>
      <c r="T909" s="4"/>
      <c r="U909" s="26"/>
      <c r="V909" s="4"/>
      <c r="W909" s="4"/>
      <c r="X909" s="4"/>
      <c r="Y909" s="4"/>
      <c r="Z909" s="4"/>
      <c r="AA909" s="4"/>
      <c r="AB909" s="4"/>
    </row>
    <row r="910" ht="15.75" customHeight="1">
      <c r="A910" s="113"/>
      <c r="B910" s="4"/>
      <c r="C910" s="4"/>
      <c r="D910" s="4"/>
      <c r="E910" s="4"/>
      <c r="F910" s="4"/>
      <c r="G910" s="4"/>
      <c r="H910" s="4"/>
      <c r="I910" s="114"/>
      <c r="J910" s="115"/>
      <c r="K910" s="4"/>
      <c r="L910" s="4"/>
      <c r="M910" s="4"/>
      <c r="N910" s="4"/>
      <c r="O910" s="4"/>
      <c r="P910" s="4"/>
      <c r="Q910" s="4"/>
      <c r="R910" s="4"/>
      <c r="S910" s="4"/>
      <c r="T910" s="4"/>
      <c r="U910" s="26"/>
      <c r="V910" s="4"/>
      <c r="W910" s="4"/>
      <c r="X910" s="4"/>
      <c r="Y910" s="4"/>
      <c r="Z910" s="4"/>
      <c r="AA910" s="4"/>
      <c r="AB910" s="4"/>
    </row>
    <row r="911" ht="15.75" customHeight="1">
      <c r="A911" s="113"/>
      <c r="B911" s="4"/>
      <c r="C911" s="4"/>
      <c r="D911" s="4"/>
      <c r="E911" s="4"/>
      <c r="F911" s="4"/>
      <c r="G911" s="4"/>
      <c r="H911" s="4"/>
      <c r="I911" s="114"/>
      <c r="J911" s="115"/>
      <c r="K911" s="4"/>
      <c r="L911" s="4"/>
      <c r="M911" s="4"/>
      <c r="N911" s="4"/>
      <c r="O911" s="4"/>
      <c r="P911" s="4"/>
      <c r="Q911" s="4"/>
      <c r="R911" s="4"/>
      <c r="S911" s="4"/>
      <c r="T911" s="4"/>
      <c r="U911" s="26"/>
      <c r="V911" s="4"/>
      <c r="W911" s="4"/>
      <c r="X911" s="4"/>
      <c r="Y911" s="4"/>
      <c r="Z911" s="4"/>
      <c r="AA911" s="4"/>
      <c r="AB911" s="4"/>
    </row>
    <row r="912" ht="15.75" customHeight="1">
      <c r="A912" s="113"/>
      <c r="B912" s="4"/>
      <c r="C912" s="4"/>
      <c r="D912" s="4"/>
      <c r="E912" s="4"/>
      <c r="F912" s="4"/>
      <c r="G912" s="4"/>
      <c r="H912" s="4"/>
      <c r="I912" s="114"/>
      <c r="J912" s="115"/>
      <c r="K912" s="4"/>
      <c r="L912" s="4"/>
      <c r="M912" s="4"/>
      <c r="N912" s="4"/>
      <c r="O912" s="4"/>
      <c r="P912" s="4"/>
      <c r="Q912" s="4"/>
      <c r="R912" s="4"/>
      <c r="S912" s="4"/>
      <c r="T912" s="4"/>
      <c r="U912" s="26"/>
      <c r="V912" s="4"/>
      <c r="W912" s="4"/>
      <c r="X912" s="4"/>
      <c r="Y912" s="4"/>
      <c r="Z912" s="4"/>
      <c r="AA912" s="4"/>
      <c r="AB912" s="4"/>
    </row>
    <row r="913" ht="15.75" customHeight="1">
      <c r="A913" s="113"/>
      <c r="B913" s="4"/>
      <c r="C913" s="4"/>
      <c r="D913" s="4"/>
      <c r="E913" s="4"/>
      <c r="F913" s="4"/>
      <c r="G913" s="4"/>
      <c r="H913" s="4"/>
      <c r="I913" s="114"/>
      <c r="J913" s="115"/>
      <c r="K913" s="4"/>
      <c r="L913" s="4"/>
      <c r="M913" s="4"/>
      <c r="N913" s="4"/>
      <c r="O913" s="4"/>
      <c r="P913" s="4"/>
      <c r="Q913" s="4"/>
      <c r="R913" s="4"/>
      <c r="S913" s="4"/>
      <c r="T913" s="4"/>
      <c r="U913" s="26"/>
      <c r="V913" s="4"/>
      <c r="W913" s="4"/>
      <c r="X913" s="4"/>
      <c r="Y913" s="4"/>
      <c r="Z913" s="4"/>
      <c r="AA913" s="4"/>
      <c r="AB913" s="4"/>
    </row>
    <row r="914" ht="15.75" customHeight="1">
      <c r="A914" s="113"/>
      <c r="B914" s="4"/>
      <c r="C914" s="4"/>
      <c r="D914" s="4"/>
      <c r="E914" s="4"/>
      <c r="F914" s="4"/>
      <c r="G914" s="4"/>
      <c r="H914" s="4"/>
      <c r="I914" s="114"/>
      <c r="J914" s="115"/>
      <c r="K914" s="4"/>
      <c r="L914" s="4"/>
      <c r="M914" s="4"/>
      <c r="N914" s="4"/>
      <c r="O914" s="4"/>
      <c r="P914" s="4"/>
      <c r="Q914" s="4"/>
      <c r="R914" s="4"/>
      <c r="S914" s="4"/>
      <c r="T914" s="4"/>
      <c r="U914" s="26"/>
      <c r="V914" s="4"/>
      <c r="W914" s="4"/>
      <c r="X914" s="4"/>
      <c r="Y914" s="4"/>
      <c r="Z914" s="4"/>
      <c r="AA914" s="4"/>
      <c r="AB914" s="4"/>
    </row>
    <row r="915" ht="15.75" customHeight="1">
      <c r="A915" s="113"/>
      <c r="B915" s="4"/>
      <c r="C915" s="4"/>
      <c r="D915" s="4"/>
      <c r="E915" s="4"/>
      <c r="F915" s="4"/>
      <c r="G915" s="4"/>
      <c r="H915" s="4"/>
      <c r="I915" s="114"/>
      <c r="J915" s="115"/>
      <c r="K915" s="4"/>
      <c r="L915" s="4"/>
      <c r="M915" s="4"/>
      <c r="N915" s="4"/>
      <c r="O915" s="4"/>
      <c r="P915" s="4"/>
      <c r="Q915" s="4"/>
      <c r="R915" s="4"/>
      <c r="S915" s="4"/>
      <c r="T915" s="4"/>
      <c r="U915" s="26"/>
      <c r="V915" s="4"/>
      <c r="W915" s="4"/>
      <c r="X915" s="4"/>
      <c r="Y915" s="4"/>
      <c r="Z915" s="4"/>
      <c r="AA915" s="4"/>
      <c r="AB915" s="4"/>
    </row>
    <row r="916" ht="15.75" customHeight="1">
      <c r="A916" s="113"/>
      <c r="B916" s="4"/>
      <c r="C916" s="4"/>
      <c r="D916" s="4"/>
      <c r="E916" s="4"/>
      <c r="F916" s="4"/>
      <c r="G916" s="4"/>
      <c r="H916" s="4"/>
      <c r="I916" s="114"/>
      <c r="J916" s="115"/>
      <c r="K916" s="4"/>
      <c r="L916" s="4"/>
      <c r="M916" s="4"/>
      <c r="N916" s="4"/>
      <c r="O916" s="4"/>
      <c r="P916" s="4"/>
      <c r="Q916" s="4"/>
      <c r="R916" s="4"/>
      <c r="S916" s="4"/>
      <c r="T916" s="4"/>
      <c r="U916" s="26"/>
      <c r="V916" s="4"/>
      <c r="W916" s="4"/>
      <c r="X916" s="4"/>
      <c r="Y916" s="4"/>
      <c r="Z916" s="4"/>
      <c r="AA916" s="4"/>
      <c r="AB916" s="4"/>
    </row>
    <row r="917" ht="15.75" customHeight="1">
      <c r="A917" s="113"/>
      <c r="B917" s="4"/>
      <c r="C917" s="4"/>
      <c r="D917" s="4"/>
      <c r="E917" s="4"/>
      <c r="F917" s="4"/>
      <c r="G917" s="4"/>
      <c r="H917" s="4"/>
      <c r="I917" s="114"/>
      <c r="J917" s="115"/>
      <c r="K917" s="4"/>
      <c r="L917" s="4"/>
      <c r="M917" s="4"/>
      <c r="N917" s="4"/>
      <c r="O917" s="4"/>
      <c r="P917" s="4"/>
      <c r="Q917" s="4"/>
      <c r="R917" s="4"/>
      <c r="S917" s="4"/>
      <c r="T917" s="4"/>
      <c r="U917" s="26"/>
      <c r="V917" s="4"/>
      <c r="W917" s="4"/>
      <c r="X917" s="4"/>
      <c r="Y917" s="4"/>
      <c r="Z917" s="4"/>
      <c r="AA917" s="4"/>
      <c r="AB917" s="4"/>
    </row>
    <row r="918" ht="15.75" customHeight="1">
      <c r="A918" s="113"/>
      <c r="B918" s="4"/>
      <c r="C918" s="4"/>
      <c r="D918" s="4"/>
      <c r="E918" s="4"/>
      <c r="F918" s="4"/>
      <c r="G918" s="4"/>
      <c r="H918" s="4"/>
      <c r="I918" s="114"/>
      <c r="J918" s="115"/>
      <c r="K918" s="4"/>
      <c r="L918" s="4"/>
      <c r="M918" s="4"/>
      <c r="N918" s="4"/>
      <c r="O918" s="4"/>
      <c r="P918" s="4"/>
      <c r="Q918" s="4"/>
      <c r="R918" s="4"/>
      <c r="S918" s="4"/>
      <c r="T918" s="4"/>
      <c r="U918" s="26"/>
      <c r="V918" s="4"/>
      <c r="W918" s="4"/>
      <c r="X918" s="4"/>
      <c r="Y918" s="4"/>
      <c r="Z918" s="4"/>
      <c r="AA918" s="4"/>
      <c r="AB918" s="4"/>
    </row>
    <row r="919" ht="15.75" customHeight="1">
      <c r="A919" s="113"/>
      <c r="B919" s="4"/>
      <c r="C919" s="4"/>
      <c r="D919" s="4"/>
      <c r="E919" s="4"/>
      <c r="F919" s="4"/>
      <c r="G919" s="4"/>
      <c r="H919" s="4"/>
      <c r="I919" s="114"/>
      <c r="J919" s="115"/>
      <c r="K919" s="4"/>
      <c r="L919" s="4"/>
      <c r="M919" s="4"/>
      <c r="N919" s="4"/>
      <c r="O919" s="4"/>
      <c r="P919" s="4"/>
      <c r="Q919" s="4"/>
      <c r="R919" s="4"/>
      <c r="S919" s="4"/>
      <c r="T919" s="4"/>
      <c r="U919" s="26"/>
      <c r="V919" s="4"/>
      <c r="W919" s="4"/>
      <c r="X919" s="4"/>
      <c r="Y919" s="4"/>
      <c r="Z919" s="4"/>
      <c r="AA919" s="4"/>
      <c r="AB919" s="4"/>
    </row>
    <row r="920" ht="15.75" customHeight="1">
      <c r="A920" s="113"/>
      <c r="B920" s="4"/>
      <c r="C920" s="4"/>
      <c r="D920" s="4"/>
      <c r="E920" s="4"/>
      <c r="F920" s="4"/>
      <c r="G920" s="4"/>
      <c r="H920" s="4"/>
      <c r="I920" s="114"/>
      <c r="J920" s="115"/>
      <c r="K920" s="4"/>
      <c r="L920" s="4"/>
      <c r="M920" s="4"/>
      <c r="N920" s="4"/>
      <c r="O920" s="4"/>
      <c r="P920" s="4"/>
      <c r="Q920" s="4"/>
      <c r="R920" s="4"/>
      <c r="S920" s="4"/>
      <c r="T920" s="4"/>
      <c r="U920" s="26"/>
      <c r="V920" s="4"/>
      <c r="W920" s="4"/>
      <c r="X920" s="4"/>
      <c r="Y920" s="4"/>
      <c r="Z920" s="4"/>
      <c r="AA920" s="4"/>
      <c r="AB920" s="4"/>
    </row>
    <row r="921" ht="15.75" customHeight="1">
      <c r="A921" s="113"/>
      <c r="B921" s="4"/>
      <c r="C921" s="4"/>
      <c r="D921" s="4"/>
      <c r="E921" s="4"/>
      <c r="F921" s="4"/>
      <c r="G921" s="4"/>
      <c r="H921" s="4"/>
      <c r="I921" s="114"/>
      <c r="J921" s="115"/>
      <c r="K921" s="4"/>
      <c r="L921" s="4"/>
      <c r="M921" s="4"/>
      <c r="N921" s="4"/>
      <c r="O921" s="4"/>
      <c r="P921" s="4"/>
      <c r="Q921" s="4"/>
      <c r="R921" s="4"/>
      <c r="S921" s="4"/>
      <c r="T921" s="4"/>
      <c r="U921" s="26"/>
      <c r="V921" s="4"/>
      <c r="W921" s="4"/>
      <c r="X921" s="4"/>
      <c r="Y921" s="4"/>
      <c r="Z921" s="4"/>
      <c r="AA921" s="4"/>
      <c r="AB921" s="4"/>
    </row>
    <row r="922" ht="15.75" customHeight="1">
      <c r="A922" s="113"/>
      <c r="B922" s="4"/>
      <c r="C922" s="4"/>
      <c r="D922" s="4"/>
      <c r="E922" s="4"/>
      <c r="F922" s="4"/>
      <c r="G922" s="4"/>
      <c r="H922" s="4"/>
      <c r="I922" s="114"/>
      <c r="J922" s="115"/>
      <c r="K922" s="4"/>
      <c r="L922" s="4"/>
      <c r="M922" s="4"/>
      <c r="N922" s="4"/>
      <c r="O922" s="4"/>
      <c r="P922" s="4"/>
      <c r="Q922" s="4"/>
      <c r="R922" s="4"/>
      <c r="S922" s="4"/>
      <c r="T922" s="4"/>
      <c r="U922" s="26"/>
      <c r="V922" s="4"/>
      <c r="W922" s="4"/>
      <c r="X922" s="4"/>
      <c r="Y922" s="4"/>
      <c r="Z922" s="4"/>
      <c r="AA922" s="4"/>
      <c r="AB922" s="4"/>
    </row>
    <row r="923" ht="15.75" customHeight="1">
      <c r="A923" s="113"/>
      <c r="B923" s="4"/>
      <c r="C923" s="4"/>
      <c r="D923" s="4"/>
      <c r="E923" s="4"/>
      <c r="F923" s="4"/>
      <c r="G923" s="4"/>
      <c r="H923" s="4"/>
      <c r="I923" s="114"/>
      <c r="J923" s="115"/>
      <c r="K923" s="4"/>
      <c r="L923" s="4"/>
      <c r="M923" s="4"/>
      <c r="N923" s="4"/>
      <c r="O923" s="4"/>
      <c r="P923" s="4"/>
      <c r="Q923" s="4"/>
      <c r="R923" s="4"/>
      <c r="S923" s="4"/>
      <c r="T923" s="4"/>
      <c r="U923" s="26"/>
      <c r="V923" s="4"/>
      <c r="W923" s="4"/>
      <c r="X923" s="4"/>
      <c r="Y923" s="4"/>
      <c r="Z923" s="4"/>
      <c r="AA923" s="4"/>
      <c r="AB923" s="4"/>
    </row>
    <row r="924" ht="15.75" customHeight="1">
      <c r="A924" s="113"/>
      <c r="B924" s="4"/>
      <c r="C924" s="4"/>
      <c r="D924" s="4"/>
      <c r="E924" s="4"/>
      <c r="F924" s="4"/>
      <c r="G924" s="4"/>
      <c r="H924" s="4"/>
      <c r="I924" s="114"/>
      <c r="J924" s="115"/>
      <c r="K924" s="4"/>
      <c r="L924" s="4"/>
      <c r="M924" s="4"/>
      <c r="N924" s="4"/>
      <c r="O924" s="4"/>
      <c r="P924" s="4"/>
      <c r="Q924" s="4"/>
      <c r="R924" s="4"/>
      <c r="S924" s="4"/>
      <c r="T924" s="4"/>
      <c r="U924" s="26"/>
      <c r="V924" s="4"/>
      <c r="W924" s="4"/>
      <c r="X924" s="4"/>
      <c r="Y924" s="4"/>
      <c r="Z924" s="4"/>
      <c r="AA924" s="4"/>
      <c r="AB924" s="4"/>
    </row>
    <row r="925" ht="15.75" customHeight="1">
      <c r="A925" s="113"/>
      <c r="B925" s="4"/>
      <c r="C925" s="4"/>
      <c r="D925" s="4"/>
      <c r="E925" s="4"/>
      <c r="F925" s="4"/>
      <c r="G925" s="4"/>
      <c r="H925" s="4"/>
      <c r="I925" s="114"/>
      <c r="J925" s="115"/>
      <c r="K925" s="4"/>
      <c r="L925" s="4"/>
      <c r="M925" s="4"/>
      <c r="N925" s="4"/>
      <c r="O925" s="4"/>
      <c r="P925" s="4"/>
      <c r="Q925" s="4"/>
      <c r="R925" s="4"/>
      <c r="S925" s="4"/>
      <c r="T925" s="4"/>
      <c r="U925" s="26"/>
      <c r="V925" s="4"/>
      <c r="W925" s="4"/>
      <c r="X925" s="4"/>
      <c r="Y925" s="4"/>
      <c r="Z925" s="4"/>
      <c r="AA925" s="4"/>
      <c r="AB925" s="4"/>
    </row>
    <row r="926" ht="15.75" customHeight="1">
      <c r="A926" s="113"/>
      <c r="B926" s="4"/>
      <c r="C926" s="4"/>
      <c r="D926" s="4"/>
      <c r="E926" s="4"/>
      <c r="F926" s="4"/>
      <c r="G926" s="4"/>
      <c r="H926" s="4"/>
      <c r="I926" s="114"/>
      <c r="J926" s="115"/>
      <c r="K926" s="4"/>
      <c r="L926" s="4"/>
      <c r="M926" s="4"/>
      <c r="N926" s="4"/>
      <c r="O926" s="4"/>
      <c r="P926" s="4"/>
      <c r="Q926" s="4"/>
      <c r="R926" s="4"/>
      <c r="S926" s="4"/>
      <c r="T926" s="4"/>
      <c r="U926" s="26"/>
      <c r="V926" s="4"/>
      <c r="W926" s="4"/>
      <c r="X926" s="4"/>
      <c r="Y926" s="4"/>
      <c r="Z926" s="4"/>
      <c r="AA926" s="4"/>
      <c r="AB926" s="4"/>
    </row>
    <row r="927" ht="15.75" customHeight="1">
      <c r="A927" s="113"/>
      <c r="B927" s="4"/>
      <c r="C927" s="4"/>
      <c r="D927" s="4"/>
      <c r="E927" s="4"/>
      <c r="F927" s="4"/>
      <c r="G927" s="4"/>
      <c r="H927" s="4"/>
      <c r="I927" s="114"/>
      <c r="J927" s="115"/>
      <c r="K927" s="4"/>
      <c r="L927" s="4"/>
      <c r="M927" s="4"/>
      <c r="N927" s="4"/>
      <c r="O927" s="4"/>
      <c r="P927" s="4"/>
      <c r="Q927" s="4"/>
      <c r="R927" s="4"/>
      <c r="S927" s="4"/>
      <c r="T927" s="4"/>
      <c r="U927" s="26"/>
      <c r="V927" s="4"/>
      <c r="W927" s="4"/>
      <c r="X927" s="4"/>
      <c r="Y927" s="4"/>
      <c r="Z927" s="4"/>
      <c r="AA927" s="4"/>
      <c r="AB927" s="4"/>
    </row>
    <row r="928" ht="15.75" customHeight="1">
      <c r="A928" s="113"/>
      <c r="B928" s="4"/>
      <c r="C928" s="4"/>
      <c r="D928" s="4"/>
      <c r="E928" s="4"/>
      <c r="F928" s="4"/>
      <c r="G928" s="4"/>
      <c r="H928" s="4"/>
      <c r="I928" s="114"/>
      <c r="J928" s="115"/>
      <c r="K928" s="4"/>
      <c r="L928" s="4"/>
      <c r="M928" s="4"/>
      <c r="N928" s="4"/>
      <c r="O928" s="4"/>
      <c r="P928" s="4"/>
      <c r="Q928" s="4"/>
      <c r="R928" s="4"/>
      <c r="S928" s="4"/>
      <c r="T928" s="4"/>
      <c r="U928" s="26"/>
      <c r="V928" s="4"/>
      <c r="W928" s="4"/>
      <c r="X928" s="4"/>
      <c r="Y928" s="4"/>
      <c r="Z928" s="4"/>
      <c r="AA928" s="4"/>
      <c r="AB928" s="4"/>
    </row>
    <row r="929" ht="15.75" customHeight="1">
      <c r="A929" s="113"/>
      <c r="B929" s="4"/>
      <c r="C929" s="4"/>
      <c r="D929" s="4"/>
      <c r="E929" s="4"/>
      <c r="F929" s="4"/>
      <c r="G929" s="4"/>
      <c r="H929" s="4"/>
      <c r="I929" s="114"/>
      <c r="J929" s="115"/>
      <c r="K929" s="4"/>
      <c r="L929" s="4"/>
      <c r="M929" s="4"/>
      <c r="N929" s="4"/>
      <c r="O929" s="4"/>
      <c r="P929" s="4"/>
      <c r="Q929" s="4"/>
      <c r="R929" s="4"/>
      <c r="S929" s="4"/>
      <c r="T929" s="4"/>
      <c r="U929" s="26"/>
      <c r="V929" s="4"/>
      <c r="W929" s="4"/>
      <c r="X929" s="4"/>
      <c r="Y929" s="4"/>
      <c r="Z929" s="4"/>
      <c r="AA929" s="4"/>
      <c r="AB929" s="4"/>
    </row>
    <row r="930" ht="15.75" customHeight="1">
      <c r="A930" s="113"/>
      <c r="B930" s="4"/>
      <c r="C930" s="4"/>
      <c r="D930" s="4"/>
      <c r="E930" s="4"/>
      <c r="F930" s="4"/>
      <c r="G930" s="4"/>
      <c r="H930" s="4"/>
      <c r="I930" s="114"/>
      <c r="J930" s="115"/>
      <c r="K930" s="4"/>
      <c r="L930" s="4"/>
      <c r="M930" s="4"/>
      <c r="N930" s="4"/>
      <c r="O930" s="4"/>
      <c r="P930" s="4"/>
      <c r="Q930" s="4"/>
      <c r="R930" s="4"/>
      <c r="S930" s="4"/>
      <c r="T930" s="4"/>
      <c r="U930" s="26"/>
      <c r="V930" s="4"/>
      <c r="W930" s="4"/>
      <c r="X930" s="4"/>
      <c r="Y930" s="4"/>
      <c r="Z930" s="4"/>
      <c r="AA930" s="4"/>
      <c r="AB930" s="4"/>
    </row>
    <row r="931" ht="15.75" customHeight="1">
      <c r="A931" s="113"/>
      <c r="B931" s="4"/>
      <c r="C931" s="4"/>
      <c r="D931" s="4"/>
      <c r="E931" s="4"/>
      <c r="F931" s="4"/>
      <c r="G931" s="4"/>
      <c r="H931" s="4"/>
      <c r="I931" s="114"/>
      <c r="J931" s="115"/>
      <c r="K931" s="4"/>
      <c r="L931" s="4"/>
      <c r="M931" s="4"/>
      <c r="N931" s="4"/>
      <c r="O931" s="4"/>
      <c r="P931" s="4"/>
      <c r="Q931" s="4"/>
      <c r="R931" s="4"/>
      <c r="S931" s="4"/>
      <c r="T931" s="4"/>
      <c r="U931" s="26"/>
      <c r="V931" s="4"/>
      <c r="W931" s="4"/>
      <c r="X931" s="4"/>
      <c r="Y931" s="4"/>
      <c r="Z931" s="4"/>
      <c r="AA931" s="4"/>
      <c r="AB931" s="4"/>
    </row>
    <row r="932" ht="15.75" customHeight="1">
      <c r="A932" s="113"/>
      <c r="B932" s="4"/>
      <c r="C932" s="4"/>
      <c r="D932" s="4"/>
      <c r="E932" s="4"/>
      <c r="F932" s="4"/>
      <c r="G932" s="4"/>
      <c r="H932" s="4"/>
      <c r="I932" s="114"/>
      <c r="J932" s="115"/>
      <c r="K932" s="4"/>
      <c r="L932" s="4"/>
      <c r="M932" s="4"/>
      <c r="N932" s="4"/>
      <c r="O932" s="4"/>
      <c r="P932" s="4"/>
      <c r="Q932" s="4"/>
      <c r="R932" s="4"/>
      <c r="S932" s="4"/>
      <c r="T932" s="4"/>
      <c r="U932" s="26"/>
      <c r="V932" s="4"/>
      <c r="W932" s="4"/>
      <c r="X932" s="4"/>
      <c r="Y932" s="4"/>
      <c r="Z932" s="4"/>
      <c r="AA932" s="4"/>
      <c r="AB932" s="4"/>
    </row>
    <row r="933" ht="15.75" customHeight="1">
      <c r="A933" s="113"/>
      <c r="B933" s="4"/>
      <c r="C933" s="4"/>
      <c r="D933" s="4"/>
      <c r="E933" s="4"/>
      <c r="F933" s="4"/>
      <c r="G933" s="4"/>
      <c r="H933" s="4"/>
      <c r="I933" s="114"/>
      <c r="J933" s="115"/>
      <c r="K933" s="4"/>
      <c r="L933" s="4"/>
      <c r="M933" s="4"/>
      <c r="N933" s="4"/>
      <c r="O933" s="4"/>
      <c r="P933" s="4"/>
      <c r="Q933" s="4"/>
      <c r="R933" s="4"/>
      <c r="S933" s="4"/>
      <c r="T933" s="4"/>
      <c r="U933" s="26"/>
      <c r="V933" s="4"/>
      <c r="W933" s="4"/>
      <c r="X933" s="4"/>
      <c r="Y933" s="4"/>
      <c r="Z933" s="4"/>
      <c r="AA933" s="4"/>
      <c r="AB933" s="4"/>
    </row>
    <row r="934" ht="15.75" customHeight="1">
      <c r="A934" s="113"/>
      <c r="B934" s="4"/>
      <c r="C934" s="4"/>
      <c r="D934" s="4"/>
      <c r="E934" s="4"/>
      <c r="F934" s="4"/>
      <c r="G934" s="4"/>
      <c r="H934" s="4"/>
      <c r="I934" s="114"/>
      <c r="J934" s="115"/>
      <c r="K934" s="4"/>
      <c r="L934" s="4"/>
      <c r="M934" s="4"/>
      <c r="N934" s="4"/>
      <c r="O934" s="4"/>
      <c r="P934" s="4"/>
      <c r="Q934" s="4"/>
      <c r="R934" s="4"/>
      <c r="S934" s="4"/>
      <c r="T934" s="4"/>
      <c r="U934" s="26"/>
      <c r="V934" s="4"/>
      <c r="W934" s="4"/>
      <c r="X934" s="4"/>
      <c r="Y934" s="4"/>
      <c r="Z934" s="4"/>
      <c r="AA934" s="4"/>
      <c r="AB934" s="4"/>
    </row>
    <row r="935" ht="15.75" customHeight="1">
      <c r="A935" s="113"/>
      <c r="B935" s="4"/>
      <c r="C935" s="4"/>
      <c r="D935" s="4"/>
      <c r="E935" s="4"/>
      <c r="F935" s="4"/>
      <c r="G935" s="4"/>
      <c r="H935" s="4"/>
      <c r="I935" s="114"/>
      <c r="J935" s="115"/>
      <c r="K935" s="4"/>
      <c r="L935" s="4"/>
      <c r="M935" s="4"/>
      <c r="N935" s="4"/>
      <c r="O935" s="4"/>
      <c r="P935" s="4"/>
      <c r="Q935" s="4"/>
      <c r="R935" s="4"/>
      <c r="S935" s="4"/>
      <c r="T935" s="4"/>
      <c r="U935" s="26"/>
      <c r="V935" s="4"/>
      <c r="W935" s="4"/>
      <c r="X935" s="4"/>
      <c r="Y935" s="4"/>
      <c r="Z935" s="4"/>
      <c r="AA935" s="4"/>
      <c r="AB935" s="4"/>
    </row>
    <row r="936" ht="15.75" customHeight="1">
      <c r="A936" s="113"/>
      <c r="B936" s="4"/>
      <c r="C936" s="4"/>
      <c r="D936" s="4"/>
      <c r="E936" s="4"/>
      <c r="F936" s="4"/>
      <c r="G936" s="4"/>
      <c r="H936" s="4"/>
      <c r="I936" s="114"/>
      <c r="J936" s="115"/>
      <c r="K936" s="4"/>
      <c r="L936" s="4"/>
      <c r="M936" s="4"/>
      <c r="N936" s="4"/>
      <c r="O936" s="4"/>
      <c r="P936" s="4"/>
      <c r="Q936" s="4"/>
      <c r="R936" s="4"/>
      <c r="S936" s="4"/>
      <c r="T936" s="4"/>
      <c r="U936" s="26"/>
      <c r="V936" s="4"/>
      <c r="W936" s="4"/>
      <c r="X936" s="4"/>
      <c r="Y936" s="4"/>
      <c r="Z936" s="4"/>
      <c r="AA936" s="4"/>
      <c r="AB936" s="4"/>
    </row>
    <row r="937" ht="15.75" customHeight="1">
      <c r="A937" s="113"/>
      <c r="B937" s="4"/>
      <c r="C937" s="4"/>
      <c r="D937" s="4"/>
      <c r="E937" s="4"/>
      <c r="F937" s="4"/>
      <c r="G937" s="4"/>
      <c r="H937" s="4"/>
      <c r="I937" s="114"/>
      <c r="J937" s="115"/>
      <c r="K937" s="4"/>
      <c r="L937" s="4"/>
      <c r="M937" s="4"/>
      <c r="N937" s="4"/>
      <c r="O937" s="4"/>
      <c r="P937" s="4"/>
      <c r="Q937" s="4"/>
      <c r="R937" s="4"/>
      <c r="S937" s="4"/>
      <c r="T937" s="4"/>
      <c r="U937" s="26"/>
      <c r="V937" s="4"/>
      <c r="W937" s="4"/>
      <c r="X937" s="4"/>
      <c r="Y937" s="4"/>
      <c r="Z937" s="4"/>
      <c r="AA937" s="4"/>
      <c r="AB937" s="4"/>
    </row>
    <row r="938" ht="15.75" customHeight="1">
      <c r="A938" s="113"/>
      <c r="B938" s="4"/>
      <c r="C938" s="4"/>
      <c r="D938" s="4"/>
      <c r="E938" s="4"/>
      <c r="F938" s="4"/>
      <c r="G938" s="4"/>
      <c r="H938" s="4"/>
      <c r="I938" s="114"/>
      <c r="J938" s="115"/>
      <c r="K938" s="4"/>
      <c r="L938" s="4"/>
      <c r="M938" s="4"/>
      <c r="N938" s="4"/>
      <c r="O938" s="4"/>
      <c r="P938" s="4"/>
      <c r="Q938" s="4"/>
      <c r="R938" s="4"/>
      <c r="S938" s="4"/>
      <c r="T938" s="4"/>
      <c r="U938" s="26"/>
      <c r="V938" s="4"/>
      <c r="W938" s="4"/>
      <c r="X938" s="4"/>
      <c r="Y938" s="4"/>
      <c r="Z938" s="4"/>
      <c r="AA938" s="4"/>
      <c r="AB938" s="4"/>
    </row>
    <row r="939" ht="15.75" customHeight="1">
      <c r="A939" s="113"/>
      <c r="B939" s="4"/>
      <c r="C939" s="4"/>
      <c r="D939" s="4"/>
      <c r="E939" s="4"/>
      <c r="F939" s="4"/>
      <c r="G939" s="4"/>
      <c r="H939" s="4"/>
      <c r="I939" s="114"/>
      <c r="J939" s="115"/>
      <c r="K939" s="4"/>
      <c r="L939" s="4"/>
      <c r="M939" s="4"/>
      <c r="N939" s="4"/>
      <c r="O939" s="4"/>
      <c r="P939" s="4"/>
      <c r="Q939" s="4"/>
      <c r="R939" s="4"/>
      <c r="S939" s="4"/>
      <c r="T939" s="4"/>
      <c r="U939" s="26"/>
      <c r="V939" s="4"/>
      <c r="W939" s="4"/>
      <c r="X939" s="4"/>
      <c r="Y939" s="4"/>
      <c r="Z939" s="4"/>
      <c r="AA939" s="4"/>
      <c r="AB939" s="4"/>
    </row>
    <row r="940" ht="15.75" customHeight="1">
      <c r="A940" s="113"/>
      <c r="B940" s="4"/>
      <c r="C940" s="4"/>
      <c r="D940" s="4"/>
      <c r="E940" s="4"/>
      <c r="F940" s="4"/>
      <c r="G940" s="4"/>
      <c r="H940" s="4"/>
      <c r="I940" s="114"/>
      <c r="J940" s="115"/>
      <c r="K940" s="4"/>
      <c r="L940" s="4"/>
      <c r="M940" s="4"/>
      <c r="N940" s="4"/>
      <c r="O940" s="4"/>
      <c r="P940" s="4"/>
      <c r="Q940" s="4"/>
      <c r="R940" s="4"/>
      <c r="S940" s="4"/>
      <c r="T940" s="4"/>
      <c r="U940" s="26"/>
      <c r="V940" s="4"/>
      <c r="W940" s="4"/>
      <c r="X940" s="4"/>
      <c r="Y940" s="4"/>
      <c r="Z940" s="4"/>
      <c r="AA940" s="4"/>
      <c r="AB940" s="4"/>
    </row>
    <row r="941" ht="15.75" customHeight="1">
      <c r="A941" s="113"/>
      <c r="B941" s="4"/>
      <c r="C941" s="4"/>
      <c r="D941" s="4"/>
      <c r="E941" s="4"/>
      <c r="F941" s="4"/>
      <c r="G941" s="4"/>
      <c r="H941" s="4"/>
      <c r="I941" s="114"/>
      <c r="J941" s="115"/>
      <c r="K941" s="4"/>
      <c r="L941" s="4"/>
      <c r="M941" s="4"/>
      <c r="N941" s="4"/>
      <c r="O941" s="4"/>
      <c r="P941" s="4"/>
      <c r="Q941" s="4"/>
      <c r="R941" s="4"/>
      <c r="S941" s="4"/>
      <c r="T941" s="4"/>
      <c r="U941" s="26"/>
      <c r="V941" s="4"/>
      <c r="W941" s="4"/>
      <c r="X941" s="4"/>
      <c r="Y941" s="4"/>
      <c r="Z941" s="4"/>
      <c r="AA941" s="4"/>
      <c r="AB941" s="4"/>
    </row>
    <row r="942" ht="15.75" customHeight="1">
      <c r="A942" s="113"/>
      <c r="B942" s="4"/>
      <c r="C942" s="4"/>
      <c r="D942" s="4"/>
      <c r="E942" s="4"/>
      <c r="F942" s="4"/>
      <c r="G942" s="4"/>
      <c r="H942" s="4"/>
      <c r="I942" s="114"/>
      <c r="J942" s="115"/>
      <c r="K942" s="4"/>
      <c r="L942" s="4"/>
      <c r="M942" s="4"/>
      <c r="N942" s="4"/>
      <c r="O942" s="4"/>
      <c r="P942" s="4"/>
      <c r="Q942" s="4"/>
      <c r="R942" s="4"/>
      <c r="S942" s="4"/>
      <c r="T942" s="4"/>
      <c r="U942" s="26"/>
      <c r="V942" s="4"/>
      <c r="W942" s="4"/>
      <c r="X942" s="4"/>
      <c r="Y942" s="4"/>
      <c r="Z942" s="4"/>
      <c r="AA942" s="4"/>
      <c r="AB942" s="4"/>
    </row>
    <row r="943" ht="15.75" customHeight="1">
      <c r="A943" s="113"/>
      <c r="B943" s="4"/>
      <c r="C943" s="4"/>
      <c r="D943" s="4"/>
      <c r="E943" s="4"/>
      <c r="F943" s="4"/>
      <c r="G943" s="4"/>
      <c r="H943" s="4"/>
      <c r="I943" s="114"/>
      <c r="J943" s="115"/>
      <c r="K943" s="4"/>
      <c r="L943" s="4"/>
      <c r="M943" s="4"/>
      <c r="N943" s="4"/>
      <c r="O943" s="4"/>
      <c r="P943" s="4"/>
      <c r="Q943" s="4"/>
      <c r="R943" s="4"/>
      <c r="S943" s="4"/>
      <c r="T943" s="4"/>
      <c r="U943" s="26"/>
      <c r="V943" s="4"/>
      <c r="W943" s="4"/>
      <c r="X943" s="4"/>
      <c r="Y943" s="4"/>
      <c r="Z943" s="4"/>
      <c r="AA943" s="4"/>
      <c r="AB943" s="4"/>
    </row>
    <row r="944" ht="15.75" customHeight="1">
      <c r="A944" s="113"/>
      <c r="B944" s="4"/>
      <c r="C944" s="4"/>
      <c r="D944" s="4"/>
      <c r="E944" s="4"/>
      <c r="F944" s="4"/>
      <c r="G944" s="4"/>
      <c r="H944" s="4"/>
      <c r="I944" s="114"/>
      <c r="J944" s="115"/>
      <c r="K944" s="4"/>
      <c r="L944" s="4"/>
      <c r="M944" s="4"/>
      <c r="N944" s="4"/>
      <c r="O944" s="4"/>
      <c r="P944" s="4"/>
      <c r="Q944" s="4"/>
      <c r="R944" s="4"/>
      <c r="S944" s="4"/>
      <c r="T944" s="4"/>
      <c r="U944" s="26"/>
      <c r="V944" s="4"/>
      <c r="W944" s="4"/>
      <c r="X944" s="4"/>
      <c r="Y944" s="4"/>
      <c r="Z944" s="4"/>
      <c r="AA944" s="4"/>
      <c r="AB944" s="4"/>
    </row>
    <row r="945" ht="15.75" customHeight="1">
      <c r="A945" s="113"/>
      <c r="B945" s="4"/>
      <c r="C945" s="4"/>
      <c r="D945" s="4"/>
      <c r="E945" s="4"/>
      <c r="F945" s="4"/>
      <c r="G945" s="4"/>
      <c r="H945" s="4"/>
      <c r="I945" s="114"/>
      <c r="J945" s="115"/>
      <c r="K945" s="4"/>
      <c r="L945" s="4"/>
      <c r="M945" s="4"/>
      <c r="N945" s="4"/>
      <c r="O945" s="4"/>
      <c r="P945" s="4"/>
      <c r="Q945" s="4"/>
      <c r="R945" s="4"/>
      <c r="S945" s="4"/>
      <c r="T945" s="4"/>
      <c r="U945" s="26"/>
      <c r="V945" s="4"/>
      <c r="W945" s="4"/>
      <c r="X945" s="4"/>
      <c r="Y945" s="4"/>
      <c r="Z945" s="4"/>
      <c r="AA945" s="4"/>
      <c r="AB945" s="4"/>
    </row>
    <row r="946" ht="15.75" customHeight="1">
      <c r="A946" s="113"/>
      <c r="B946" s="4"/>
      <c r="C946" s="4"/>
      <c r="D946" s="4"/>
      <c r="E946" s="4"/>
      <c r="F946" s="4"/>
      <c r="G946" s="4"/>
      <c r="H946" s="4"/>
      <c r="I946" s="114"/>
      <c r="J946" s="115"/>
      <c r="K946" s="4"/>
      <c r="L946" s="4"/>
      <c r="M946" s="4"/>
      <c r="N946" s="4"/>
      <c r="O946" s="4"/>
      <c r="P946" s="4"/>
      <c r="Q946" s="4"/>
      <c r="R946" s="4"/>
      <c r="S946" s="4"/>
      <c r="T946" s="4"/>
      <c r="U946" s="26"/>
      <c r="V946" s="4"/>
      <c r="W946" s="4"/>
      <c r="X946" s="4"/>
      <c r="Y946" s="4"/>
      <c r="Z946" s="4"/>
      <c r="AA946" s="4"/>
      <c r="AB946" s="4"/>
    </row>
    <row r="947" ht="15.75" customHeight="1">
      <c r="A947" s="113"/>
      <c r="B947" s="4"/>
      <c r="C947" s="4"/>
      <c r="D947" s="4"/>
      <c r="E947" s="4"/>
      <c r="F947" s="4"/>
      <c r="G947" s="4"/>
      <c r="H947" s="4"/>
      <c r="I947" s="114"/>
      <c r="J947" s="115"/>
      <c r="K947" s="4"/>
      <c r="L947" s="4"/>
      <c r="M947" s="4"/>
      <c r="N947" s="4"/>
      <c r="O947" s="4"/>
      <c r="P947" s="4"/>
      <c r="Q947" s="4"/>
      <c r="R947" s="4"/>
      <c r="S947" s="4"/>
      <c r="T947" s="4"/>
      <c r="U947" s="26"/>
      <c r="V947" s="4"/>
      <c r="W947" s="4"/>
      <c r="X947" s="4"/>
      <c r="Y947" s="4"/>
      <c r="Z947" s="4"/>
      <c r="AA947" s="4"/>
      <c r="AB947" s="4"/>
    </row>
    <row r="948" ht="15.75" customHeight="1">
      <c r="A948" s="113"/>
      <c r="B948" s="4"/>
      <c r="C948" s="4"/>
      <c r="D948" s="4"/>
      <c r="E948" s="4"/>
      <c r="F948" s="4"/>
      <c r="G948" s="4"/>
      <c r="H948" s="4"/>
      <c r="I948" s="114"/>
      <c r="J948" s="115"/>
      <c r="K948" s="4"/>
      <c r="L948" s="4"/>
      <c r="M948" s="4"/>
      <c r="N948" s="4"/>
      <c r="O948" s="4"/>
      <c r="P948" s="4"/>
      <c r="Q948" s="4"/>
      <c r="R948" s="4"/>
      <c r="S948" s="4"/>
      <c r="T948" s="4"/>
      <c r="U948" s="26"/>
      <c r="V948" s="4"/>
      <c r="W948" s="4"/>
      <c r="X948" s="4"/>
      <c r="Y948" s="4"/>
      <c r="Z948" s="4"/>
      <c r="AA948" s="4"/>
      <c r="AB948" s="4"/>
    </row>
    <row r="949" ht="15.75" customHeight="1">
      <c r="A949" s="113"/>
      <c r="B949" s="4"/>
      <c r="C949" s="4"/>
      <c r="D949" s="4"/>
      <c r="E949" s="4"/>
      <c r="F949" s="4"/>
      <c r="G949" s="4"/>
      <c r="H949" s="4"/>
      <c r="I949" s="114"/>
      <c r="J949" s="115"/>
      <c r="K949" s="4"/>
      <c r="L949" s="4"/>
      <c r="M949" s="4"/>
      <c r="N949" s="4"/>
      <c r="O949" s="4"/>
      <c r="P949" s="4"/>
      <c r="Q949" s="4"/>
      <c r="R949" s="4"/>
      <c r="S949" s="4"/>
      <c r="T949" s="4"/>
      <c r="U949" s="26"/>
      <c r="V949" s="4"/>
      <c r="W949" s="4"/>
      <c r="X949" s="4"/>
      <c r="Y949" s="4"/>
      <c r="Z949" s="4"/>
      <c r="AA949" s="4"/>
      <c r="AB949" s="4"/>
    </row>
    <row r="950" ht="15.75" customHeight="1">
      <c r="A950" s="113"/>
      <c r="B950" s="4"/>
      <c r="C950" s="4"/>
      <c r="D950" s="4"/>
      <c r="E950" s="4"/>
      <c r="F950" s="4"/>
      <c r="G950" s="4"/>
      <c r="H950" s="4"/>
      <c r="I950" s="114"/>
      <c r="J950" s="115"/>
      <c r="K950" s="4"/>
      <c r="L950" s="4"/>
      <c r="M950" s="4"/>
      <c r="N950" s="4"/>
      <c r="O950" s="4"/>
      <c r="P950" s="4"/>
      <c r="Q950" s="4"/>
      <c r="R950" s="4"/>
      <c r="S950" s="4"/>
      <c r="T950" s="4"/>
      <c r="U950" s="26"/>
      <c r="V950" s="4"/>
      <c r="W950" s="4"/>
      <c r="X950" s="4"/>
      <c r="Y950" s="4"/>
      <c r="Z950" s="4"/>
      <c r="AA950" s="4"/>
      <c r="AB950" s="4"/>
    </row>
    <row r="951" ht="15.75" customHeight="1">
      <c r="A951" s="113"/>
      <c r="B951" s="4"/>
      <c r="C951" s="4"/>
      <c r="D951" s="4"/>
      <c r="E951" s="4"/>
      <c r="F951" s="4"/>
      <c r="G951" s="4"/>
      <c r="H951" s="4"/>
      <c r="I951" s="114"/>
      <c r="J951" s="115"/>
      <c r="K951" s="4"/>
      <c r="L951" s="4"/>
      <c r="M951" s="4"/>
      <c r="N951" s="4"/>
      <c r="O951" s="4"/>
      <c r="P951" s="4"/>
      <c r="Q951" s="4"/>
      <c r="R951" s="4"/>
      <c r="S951" s="4"/>
      <c r="T951" s="4"/>
      <c r="U951" s="26"/>
      <c r="V951" s="4"/>
      <c r="W951" s="4"/>
      <c r="X951" s="4"/>
      <c r="Y951" s="4"/>
      <c r="Z951" s="4"/>
      <c r="AA951" s="4"/>
      <c r="AB951" s="4"/>
    </row>
    <row r="952" ht="15.75" customHeight="1">
      <c r="A952" s="113"/>
      <c r="B952" s="4"/>
      <c r="C952" s="4"/>
      <c r="D952" s="4"/>
      <c r="E952" s="4"/>
      <c r="F952" s="4"/>
      <c r="G952" s="4"/>
      <c r="H952" s="4"/>
      <c r="I952" s="114"/>
      <c r="J952" s="115"/>
      <c r="K952" s="4"/>
      <c r="L952" s="4"/>
      <c r="M952" s="4"/>
      <c r="N952" s="4"/>
      <c r="O952" s="4"/>
      <c r="P952" s="4"/>
      <c r="Q952" s="4"/>
      <c r="R952" s="4"/>
      <c r="S952" s="4"/>
      <c r="T952" s="4"/>
      <c r="U952" s="26"/>
      <c r="V952" s="4"/>
      <c r="W952" s="4"/>
      <c r="X952" s="4"/>
      <c r="Y952" s="4"/>
      <c r="Z952" s="4"/>
      <c r="AA952" s="4"/>
      <c r="AB952" s="4"/>
    </row>
    <row r="953" ht="15.75" customHeight="1">
      <c r="A953" s="113"/>
      <c r="B953" s="4"/>
      <c r="C953" s="4"/>
      <c r="D953" s="4"/>
      <c r="E953" s="4"/>
      <c r="F953" s="4"/>
      <c r="G953" s="4"/>
      <c r="H953" s="4"/>
      <c r="I953" s="114"/>
      <c r="J953" s="115"/>
      <c r="K953" s="4"/>
      <c r="L953" s="4"/>
      <c r="M953" s="4"/>
      <c r="N953" s="4"/>
      <c r="O953" s="4"/>
      <c r="P953" s="4"/>
      <c r="Q953" s="4"/>
      <c r="R953" s="4"/>
      <c r="S953" s="4"/>
      <c r="T953" s="4"/>
      <c r="U953" s="26"/>
      <c r="V953" s="4"/>
      <c r="W953" s="4"/>
      <c r="X953" s="4"/>
      <c r="Y953" s="4"/>
      <c r="Z953" s="4"/>
      <c r="AA953" s="4"/>
      <c r="AB953" s="4"/>
    </row>
    <row r="954" ht="15.75" customHeight="1">
      <c r="A954" s="113"/>
      <c r="B954" s="4"/>
      <c r="C954" s="4"/>
      <c r="D954" s="4"/>
      <c r="E954" s="4"/>
      <c r="F954" s="4"/>
      <c r="G954" s="4"/>
      <c r="H954" s="4"/>
      <c r="I954" s="114"/>
      <c r="J954" s="115"/>
      <c r="K954" s="4"/>
      <c r="L954" s="4"/>
      <c r="M954" s="4"/>
      <c r="N954" s="4"/>
      <c r="O954" s="4"/>
      <c r="P954" s="4"/>
      <c r="Q954" s="4"/>
      <c r="R954" s="4"/>
      <c r="S954" s="4"/>
      <c r="T954" s="4"/>
      <c r="U954" s="26"/>
      <c r="V954" s="4"/>
      <c r="W954" s="4"/>
      <c r="X954" s="4"/>
      <c r="Y954" s="4"/>
      <c r="Z954" s="4"/>
      <c r="AA954" s="4"/>
      <c r="AB954" s="4"/>
    </row>
    <row r="955" ht="15.75" customHeight="1">
      <c r="A955" s="113"/>
      <c r="B955" s="4"/>
      <c r="C955" s="4"/>
      <c r="D955" s="4"/>
      <c r="E955" s="4"/>
      <c r="F955" s="4"/>
      <c r="G955" s="4"/>
      <c r="H955" s="4"/>
      <c r="I955" s="114"/>
      <c r="J955" s="115"/>
      <c r="K955" s="4"/>
      <c r="L955" s="4"/>
      <c r="M955" s="4"/>
      <c r="N955" s="4"/>
      <c r="O955" s="4"/>
      <c r="P955" s="4"/>
      <c r="Q955" s="4"/>
      <c r="R955" s="4"/>
      <c r="S955" s="4"/>
      <c r="T955" s="4"/>
      <c r="U955" s="26"/>
      <c r="V955" s="4"/>
      <c r="W955" s="4"/>
      <c r="X955" s="4"/>
      <c r="Y955" s="4"/>
      <c r="Z955" s="4"/>
      <c r="AA955" s="4"/>
      <c r="AB955" s="4"/>
    </row>
    <row r="956" ht="15.75" customHeight="1">
      <c r="A956" s="113"/>
      <c r="B956" s="4"/>
      <c r="C956" s="4"/>
      <c r="D956" s="4"/>
      <c r="E956" s="4"/>
      <c r="F956" s="4"/>
      <c r="G956" s="4"/>
      <c r="H956" s="4"/>
      <c r="I956" s="114"/>
      <c r="J956" s="115"/>
      <c r="K956" s="4"/>
      <c r="L956" s="4"/>
      <c r="M956" s="4"/>
      <c r="N956" s="4"/>
      <c r="O956" s="4"/>
      <c r="P956" s="4"/>
      <c r="Q956" s="4"/>
      <c r="R956" s="4"/>
      <c r="S956" s="4"/>
      <c r="T956" s="4"/>
      <c r="U956" s="26"/>
      <c r="V956" s="4"/>
      <c r="W956" s="4"/>
      <c r="X956" s="4"/>
      <c r="Y956" s="4"/>
      <c r="Z956" s="4"/>
      <c r="AA956" s="4"/>
      <c r="AB956" s="4"/>
    </row>
    <row r="957" ht="15.75" customHeight="1">
      <c r="A957" s="113"/>
      <c r="B957" s="4"/>
      <c r="C957" s="4"/>
      <c r="D957" s="4"/>
      <c r="E957" s="4"/>
      <c r="F957" s="4"/>
      <c r="G957" s="4"/>
      <c r="H957" s="4"/>
      <c r="I957" s="114"/>
      <c r="J957" s="115"/>
      <c r="K957" s="4"/>
      <c r="L957" s="4"/>
      <c r="M957" s="4"/>
      <c r="N957" s="4"/>
      <c r="O957" s="4"/>
      <c r="P957" s="4"/>
      <c r="Q957" s="4"/>
      <c r="R957" s="4"/>
      <c r="S957" s="4"/>
      <c r="T957" s="4"/>
      <c r="U957" s="26"/>
      <c r="V957" s="4"/>
      <c r="W957" s="4"/>
      <c r="X957" s="4"/>
      <c r="Y957" s="4"/>
      <c r="Z957" s="4"/>
      <c r="AA957" s="4"/>
      <c r="AB957" s="4"/>
    </row>
    <row r="958" ht="15.75" customHeight="1">
      <c r="A958" s="113"/>
      <c r="B958" s="4"/>
      <c r="C958" s="4"/>
      <c r="D958" s="4"/>
      <c r="E958" s="4"/>
      <c r="F958" s="4"/>
      <c r="G958" s="4"/>
      <c r="H958" s="4"/>
      <c r="I958" s="114"/>
      <c r="J958" s="115"/>
      <c r="K958" s="4"/>
      <c r="L958" s="4"/>
      <c r="M958" s="4"/>
      <c r="N958" s="4"/>
      <c r="O958" s="4"/>
      <c r="P958" s="4"/>
      <c r="Q958" s="4"/>
      <c r="R958" s="4"/>
      <c r="S958" s="4"/>
      <c r="T958" s="4"/>
      <c r="U958" s="26"/>
      <c r="V958" s="4"/>
      <c r="W958" s="4"/>
      <c r="X958" s="4"/>
      <c r="Y958" s="4"/>
      <c r="Z958" s="4"/>
      <c r="AA958" s="4"/>
      <c r="AB958" s="4"/>
    </row>
    <row r="959" ht="15.75" customHeight="1">
      <c r="A959" s="113"/>
      <c r="B959" s="4"/>
      <c r="C959" s="4"/>
      <c r="D959" s="4"/>
      <c r="E959" s="4"/>
      <c r="F959" s="4"/>
      <c r="G959" s="4"/>
      <c r="H959" s="4"/>
      <c r="I959" s="114"/>
      <c r="J959" s="115"/>
      <c r="K959" s="4"/>
      <c r="L959" s="4"/>
      <c r="M959" s="4"/>
      <c r="N959" s="4"/>
      <c r="O959" s="4"/>
      <c r="P959" s="4"/>
      <c r="Q959" s="4"/>
      <c r="R959" s="4"/>
      <c r="S959" s="4"/>
      <c r="T959" s="4"/>
      <c r="U959" s="26"/>
      <c r="V959" s="4"/>
      <c r="W959" s="4"/>
      <c r="X959" s="4"/>
      <c r="Y959" s="4"/>
      <c r="Z959" s="4"/>
      <c r="AA959" s="4"/>
      <c r="AB959" s="4"/>
    </row>
    <row r="960" ht="15.75" customHeight="1">
      <c r="A960" s="113"/>
      <c r="B960" s="4"/>
      <c r="C960" s="4"/>
      <c r="D960" s="4"/>
      <c r="E960" s="4"/>
      <c r="F960" s="4"/>
      <c r="G960" s="4"/>
      <c r="H960" s="4"/>
      <c r="I960" s="114"/>
      <c r="J960" s="115"/>
      <c r="K960" s="4"/>
      <c r="L960" s="4"/>
      <c r="M960" s="4"/>
      <c r="N960" s="4"/>
      <c r="O960" s="4"/>
      <c r="P960" s="4"/>
      <c r="Q960" s="4"/>
      <c r="R960" s="4"/>
      <c r="S960" s="4"/>
      <c r="T960" s="4"/>
      <c r="U960" s="26"/>
      <c r="V960" s="4"/>
      <c r="W960" s="4"/>
      <c r="X960" s="4"/>
      <c r="Y960" s="4"/>
      <c r="Z960" s="4"/>
      <c r="AA960" s="4"/>
      <c r="AB960" s="4"/>
    </row>
    <row r="961" ht="15.75" customHeight="1">
      <c r="A961" s="113"/>
      <c r="B961" s="4"/>
      <c r="C961" s="4"/>
      <c r="D961" s="4"/>
      <c r="E961" s="4"/>
      <c r="F961" s="4"/>
      <c r="G961" s="4"/>
      <c r="H961" s="4"/>
      <c r="I961" s="114"/>
      <c r="J961" s="115"/>
      <c r="K961" s="4"/>
      <c r="L961" s="4"/>
      <c r="M961" s="4"/>
      <c r="N961" s="4"/>
      <c r="O961" s="4"/>
      <c r="P961" s="4"/>
      <c r="Q961" s="4"/>
      <c r="R961" s="4"/>
      <c r="S961" s="4"/>
      <c r="T961" s="4"/>
      <c r="U961" s="26"/>
      <c r="V961" s="4"/>
      <c r="W961" s="4"/>
      <c r="X961" s="4"/>
      <c r="Y961" s="4"/>
      <c r="Z961" s="4"/>
      <c r="AA961" s="4"/>
      <c r="AB961" s="4"/>
    </row>
    <row r="962" ht="15.75" customHeight="1">
      <c r="A962" s="113"/>
      <c r="B962" s="4"/>
      <c r="C962" s="4"/>
      <c r="D962" s="4"/>
      <c r="E962" s="4"/>
      <c r="F962" s="4"/>
      <c r="G962" s="4"/>
      <c r="H962" s="4"/>
      <c r="I962" s="114"/>
      <c r="J962" s="115"/>
      <c r="K962" s="4"/>
      <c r="L962" s="4"/>
      <c r="M962" s="4"/>
      <c r="N962" s="4"/>
      <c r="O962" s="4"/>
      <c r="P962" s="4"/>
      <c r="Q962" s="4"/>
      <c r="R962" s="4"/>
      <c r="S962" s="4"/>
      <c r="T962" s="4"/>
      <c r="U962" s="26"/>
      <c r="V962" s="4"/>
      <c r="W962" s="4"/>
      <c r="X962" s="4"/>
      <c r="Y962" s="4"/>
      <c r="Z962" s="4"/>
      <c r="AA962" s="4"/>
      <c r="AB962" s="4"/>
    </row>
    <row r="963" ht="15.75" customHeight="1">
      <c r="A963" s="113"/>
      <c r="B963" s="4"/>
      <c r="C963" s="4"/>
      <c r="D963" s="4"/>
      <c r="E963" s="4"/>
      <c r="F963" s="4"/>
      <c r="G963" s="4"/>
      <c r="H963" s="4"/>
      <c r="I963" s="114"/>
      <c r="J963" s="115"/>
      <c r="K963" s="4"/>
      <c r="L963" s="4"/>
      <c r="M963" s="4"/>
      <c r="N963" s="4"/>
      <c r="O963" s="4"/>
      <c r="P963" s="4"/>
      <c r="Q963" s="4"/>
      <c r="R963" s="4"/>
      <c r="S963" s="4"/>
      <c r="T963" s="4"/>
      <c r="U963" s="26"/>
      <c r="V963" s="4"/>
      <c r="W963" s="4"/>
      <c r="X963" s="4"/>
      <c r="Y963" s="4"/>
      <c r="Z963" s="4"/>
      <c r="AA963" s="4"/>
      <c r="AB963" s="4"/>
    </row>
    <row r="964" ht="15.75" customHeight="1">
      <c r="A964" s="113"/>
      <c r="B964" s="4"/>
      <c r="C964" s="4"/>
      <c r="D964" s="4"/>
      <c r="E964" s="4"/>
      <c r="F964" s="4"/>
      <c r="G964" s="4"/>
      <c r="H964" s="4"/>
      <c r="I964" s="114"/>
      <c r="J964" s="115"/>
      <c r="K964" s="4"/>
      <c r="L964" s="4"/>
      <c r="M964" s="4"/>
      <c r="N964" s="4"/>
      <c r="O964" s="4"/>
      <c r="P964" s="4"/>
      <c r="Q964" s="4"/>
      <c r="R964" s="4"/>
      <c r="S964" s="4"/>
      <c r="T964" s="4"/>
      <c r="U964" s="26"/>
      <c r="V964" s="4"/>
      <c r="W964" s="4"/>
      <c r="X964" s="4"/>
      <c r="Y964" s="4"/>
      <c r="Z964" s="4"/>
      <c r="AA964" s="4"/>
      <c r="AB964" s="4"/>
    </row>
    <row r="965" ht="15.75" customHeight="1">
      <c r="A965" s="113"/>
      <c r="B965" s="4"/>
      <c r="C965" s="4"/>
      <c r="D965" s="4"/>
      <c r="E965" s="4"/>
      <c r="F965" s="4"/>
      <c r="G965" s="4"/>
      <c r="H965" s="4"/>
      <c r="I965" s="114"/>
      <c r="J965" s="115"/>
      <c r="K965" s="4"/>
      <c r="L965" s="4"/>
      <c r="M965" s="4"/>
      <c r="N965" s="4"/>
      <c r="O965" s="4"/>
      <c r="P965" s="4"/>
      <c r="Q965" s="4"/>
      <c r="R965" s="4"/>
      <c r="S965" s="4"/>
      <c r="T965" s="4"/>
      <c r="U965" s="26"/>
      <c r="V965" s="4"/>
      <c r="W965" s="4"/>
      <c r="X965" s="4"/>
      <c r="Y965" s="4"/>
      <c r="Z965" s="4"/>
      <c r="AA965" s="4"/>
      <c r="AB965" s="4"/>
    </row>
    <row r="966" ht="15.75" customHeight="1">
      <c r="A966" s="113"/>
      <c r="B966" s="4"/>
      <c r="C966" s="4"/>
      <c r="D966" s="4"/>
      <c r="E966" s="4"/>
      <c r="F966" s="4"/>
      <c r="G966" s="4"/>
      <c r="H966" s="4"/>
      <c r="I966" s="114"/>
      <c r="J966" s="115"/>
      <c r="K966" s="4"/>
      <c r="L966" s="4"/>
      <c r="M966" s="4"/>
      <c r="N966" s="4"/>
      <c r="O966" s="4"/>
      <c r="P966" s="4"/>
      <c r="Q966" s="4"/>
      <c r="R966" s="4"/>
      <c r="S966" s="4"/>
      <c r="T966" s="4"/>
      <c r="U966" s="26"/>
      <c r="V966" s="4"/>
      <c r="W966" s="4"/>
      <c r="X966" s="4"/>
      <c r="Y966" s="4"/>
      <c r="Z966" s="4"/>
      <c r="AA966" s="4"/>
      <c r="AB966" s="4"/>
    </row>
    <row r="967" ht="15.75" customHeight="1">
      <c r="A967" s="113"/>
      <c r="B967" s="4"/>
      <c r="C967" s="4"/>
      <c r="D967" s="4"/>
      <c r="E967" s="4"/>
      <c r="F967" s="4"/>
      <c r="G967" s="4"/>
      <c r="H967" s="4"/>
      <c r="I967" s="114"/>
      <c r="J967" s="115"/>
      <c r="K967" s="4"/>
      <c r="L967" s="4"/>
      <c r="M967" s="4"/>
      <c r="N967" s="4"/>
      <c r="O967" s="4"/>
      <c r="P967" s="4"/>
      <c r="Q967" s="4"/>
      <c r="R967" s="4"/>
      <c r="S967" s="4"/>
      <c r="T967" s="4"/>
      <c r="U967" s="26"/>
      <c r="V967" s="4"/>
      <c r="W967" s="4"/>
      <c r="X967" s="4"/>
      <c r="Y967" s="4"/>
      <c r="Z967" s="4"/>
      <c r="AA967" s="4"/>
      <c r="AB967" s="4"/>
    </row>
    <row r="968" ht="15.75" customHeight="1">
      <c r="A968" s="113"/>
      <c r="B968" s="4"/>
      <c r="C968" s="4"/>
      <c r="D968" s="4"/>
      <c r="E968" s="4"/>
      <c r="F968" s="4"/>
      <c r="G968" s="4"/>
      <c r="H968" s="4"/>
      <c r="I968" s="114"/>
      <c r="J968" s="115"/>
      <c r="K968" s="4"/>
      <c r="L968" s="4"/>
      <c r="M968" s="4"/>
      <c r="N968" s="4"/>
      <c r="O968" s="4"/>
      <c r="P968" s="4"/>
      <c r="Q968" s="4"/>
      <c r="R968" s="4"/>
      <c r="S968" s="4"/>
      <c r="T968" s="4"/>
      <c r="U968" s="26"/>
      <c r="V968" s="4"/>
      <c r="W968" s="4"/>
      <c r="X968" s="4"/>
      <c r="Y968" s="4"/>
      <c r="Z968" s="4"/>
      <c r="AA968" s="4"/>
      <c r="AB968" s="4"/>
    </row>
    <row r="969" ht="15.75" customHeight="1">
      <c r="A969" s="113"/>
      <c r="B969" s="4"/>
      <c r="C969" s="4"/>
      <c r="D969" s="4"/>
      <c r="E969" s="4"/>
      <c r="F969" s="4"/>
      <c r="G969" s="4"/>
      <c r="H969" s="4"/>
      <c r="I969" s="114"/>
      <c r="J969" s="115"/>
      <c r="K969" s="4"/>
      <c r="L969" s="4"/>
      <c r="M969" s="4"/>
      <c r="N969" s="4"/>
      <c r="O969" s="4"/>
      <c r="P969" s="4"/>
      <c r="Q969" s="4"/>
      <c r="R969" s="4"/>
      <c r="S969" s="4"/>
      <c r="T969" s="4"/>
      <c r="U969" s="26"/>
      <c r="V969" s="4"/>
      <c r="W969" s="4"/>
      <c r="X969" s="4"/>
      <c r="Y969" s="4"/>
      <c r="Z969" s="4"/>
      <c r="AA969" s="4"/>
      <c r="AB969" s="4"/>
    </row>
    <row r="970" ht="15.75" customHeight="1">
      <c r="A970" s="113"/>
      <c r="B970" s="4"/>
      <c r="C970" s="4"/>
      <c r="D970" s="4"/>
      <c r="E970" s="4"/>
      <c r="F970" s="4"/>
      <c r="G970" s="4"/>
      <c r="H970" s="4"/>
      <c r="I970" s="114"/>
      <c r="J970" s="115"/>
      <c r="K970" s="4"/>
      <c r="L970" s="4"/>
      <c r="M970" s="4"/>
      <c r="N970" s="4"/>
      <c r="O970" s="4"/>
      <c r="P970" s="4"/>
      <c r="Q970" s="4"/>
      <c r="R970" s="4"/>
      <c r="S970" s="4"/>
      <c r="T970" s="4"/>
      <c r="U970" s="26"/>
      <c r="V970" s="4"/>
      <c r="W970" s="4"/>
      <c r="X970" s="4"/>
      <c r="Y970" s="4"/>
      <c r="Z970" s="4"/>
      <c r="AA970" s="4"/>
      <c r="AB970" s="4"/>
    </row>
    <row r="971" ht="15.75" customHeight="1">
      <c r="A971" s="113"/>
      <c r="B971" s="4"/>
      <c r="C971" s="4"/>
      <c r="D971" s="4"/>
      <c r="E971" s="4"/>
      <c r="F971" s="4"/>
      <c r="G971" s="4"/>
      <c r="H971" s="4"/>
      <c r="I971" s="114"/>
      <c r="J971" s="115"/>
      <c r="K971" s="4"/>
      <c r="L971" s="4"/>
      <c r="M971" s="4"/>
      <c r="N971" s="4"/>
      <c r="O971" s="4"/>
      <c r="P971" s="4"/>
      <c r="Q971" s="4"/>
      <c r="R971" s="4"/>
      <c r="S971" s="4"/>
      <c r="T971" s="4"/>
      <c r="U971" s="26"/>
      <c r="V971" s="4"/>
      <c r="W971" s="4"/>
      <c r="X971" s="4"/>
      <c r="Y971" s="4"/>
      <c r="Z971" s="4"/>
      <c r="AA971" s="4"/>
      <c r="AB971" s="4"/>
    </row>
    <row r="972" ht="15.75" customHeight="1">
      <c r="A972" s="113"/>
      <c r="B972" s="4"/>
      <c r="C972" s="4"/>
      <c r="D972" s="4"/>
      <c r="E972" s="4"/>
      <c r="F972" s="4"/>
      <c r="G972" s="4"/>
      <c r="H972" s="4"/>
      <c r="I972" s="114"/>
      <c r="J972" s="115"/>
      <c r="K972" s="4"/>
      <c r="L972" s="4"/>
      <c r="M972" s="4"/>
      <c r="N972" s="4"/>
      <c r="O972" s="4"/>
      <c r="P972" s="4"/>
      <c r="Q972" s="4"/>
      <c r="R972" s="4"/>
      <c r="S972" s="4"/>
      <c r="T972" s="4"/>
      <c r="U972" s="26"/>
      <c r="V972" s="4"/>
      <c r="W972" s="4"/>
      <c r="X972" s="4"/>
      <c r="Y972" s="4"/>
      <c r="Z972" s="4"/>
      <c r="AA972" s="4"/>
      <c r="AB972" s="4"/>
    </row>
    <row r="973" ht="15.75" customHeight="1">
      <c r="A973" s="113"/>
      <c r="B973" s="4"/>
      <c r="C973" s="4"/>
      <c r="D973" s="4"/>
      <c r="E973" s="4"/>
      <c r="F973" s="4"/>
      <c r="G973" s="4"/>
      <c r="H973" s="4"/>
      <c r="I973" s="114"/>
      <c r="J973" s="115"/>
      <c r="K973" s="4"/>
      <c r="L973" s="4"/>
      <c r="M973" s="4"/>
      <c r="N973" s="4"/>
      <c r="O973" s="4"/>
      <c r="P973" s="4"/>
      <c r="Q973" s="4"/>
      <c r="R973" s="4"/>
      <c r="S973" s="4"/>
      <c r="T973" s="4"/>
      <c r="U973" s="26"/>
      <c r="V973" s="4"/>
      <c r="W973" s="4"/>
      <c r="X973" s="4"/>
      <c r="Y973" s="4"/>
      <c r="Z973" s="4"/>
      <c r="AA973" s="4"/>
      <c r="AB973" s="4"/>
    </row>
    <row r="974" ht="15.75" customHeight="1">
      <c r="A974" s="113"/>
      <c r="B974" s="4"/>
      <c r="C974" s="4"/>
      <c r="D974" s="4"/>
      <c r="E974" s="4"/>
      <c r="F974" s="4"/>
      <c r="G974" s="4"/>
      <c r="H974" s="4"/>
      <c r="I974" s="114"/>
      <c r="J974" s="115"/>
      <c r="K974" s="4"/>
      <c r="L974" s="4"/>
      <c r="M974" s="4"/>
      <c r="N974" s="4"/>
      <c r="O974" s="4"/>
      <c r="P974" s="4"/>
      <c r="Q974" s="4"/>
      <c r="R974" s="4"/>
      <c r="S974" s="4"/>
      <c r="T974" s="4"/>
      <c r="U974" s="26"/>
      <c r="V974" s="4"/>
      <c r="W974" s="4"/>
      <c r="X974" s="4"/>
      <c r="Y974" s="4"/>
      <c r="Z974" s="4"/>
      <c r="AA974" s="4"/>
      <c r="AB974" s="4"/>
    </row>
    <row r="975" ht="15.75" customHeight="1">
      <c r="A975" s="113"/>
      <c r="B975" s="4"/>
      <c r="C975" s="4"/>
      <c r="D975" s="4"/>
      <c r="E975" s="4"/>
      <c r="F975" s="4"/>
      <c r="G975" s="4"/>
      <c r="H975" s="4"/>
      <c r="I975" s="114"/>
      <c r="J975" s="115"/>
      <c r="K975" s="4"/>
      <c r="L975" s="4"/>
      <c r="M975" s="4"/>
      <c r="N975" s="4"/>
      <c r="O975" s="4"/>
      <c r="P975" s="4"/>
      <c r="Q975" s="4"/>
      <c r="R975" s="4"/>
      <c r="S975" s="4"/>
      <c r="T975" s="4"/>
      <c r="U975" s="26"/>
      <c r="V975" s="4"/>
      <c r="W975" s="4"/>
      <c r="X975" s="4"/>
      <c r="Y975" s="4"/>
      <c r="Z975" s="4"/>
      <c r="AA975" s="4"/>
      <c r="AB975" s="4"/>
    </row>
    <row r="976" ht="15.75" customHeight="1">
      <c r="A976" s="113"/>
      <c r="B976" s="4"/>
      <c r="C976" s="4"/>
      <c r="D976" s="4"/>
      <c r="E976" s="4"/>
      <c r="F976" s="4"/>
      <c r="G976" s="4"/>
      <c r="H976" s="4"/>
      <c r="I976" s="114"/>
      <c r="J976" s="115"/>
      <c r="K976" s="4"/>
      <c r="L976" s="4"/>
      <c r="M976" s="4"/>
      <c r="N976" s="4"/>
      <c r="O976" s="4"/>
      <c r="P976" s="4"/>
      <c r="Q976" s="4"/>
      <c r="R976" s="4"/>
      <c r="S976" s="4"/>
      <c r="T976" s="4"/>
      <c r="U976" s="26"/>
      <c r="V976" s="4"/>
      <c r="W976" s="4"/>
      <c r="X976" s="4"/>
      <c r="Y976" s="4"/>
      <c r="Z976" s="4"/>
      <c r="AA976" s="4"/>
      <c r="AB976" s="4"/>
    </row>
    <row r="977" ht="15.75" customHeight="1">
      <c r="A977" s="113"/>
      <c r="B977" s="4"/>
      <c r="C977" s="4"/>
      <c r="D977" s="4"/>
      <c r="E977" s="4"/>
      <c r="F977" s="4"/>
      <c r="G977" s="4"/>
      <c r="H977" s="4"/>
      <c r="I977" s="114"/>
      <c r="J977" s="115"/>
      <c r="K977" s="4"/>
      <c r="L977" s="4"/>
      <c r="M977" s="4"/>
      <c r="N977" s="4"/>
      <c r="O977" s="4"/>
      <c r="P977" s="4"/>
      <c r="Q977" s="4"/>
      <c r="R977" s="4"/>
      <c r="S977" s="4"/>
      <c r="T977" s="4"/>
      <c r="U977" s="26"/>
      <c r="V977" s="4"/>
      <c r="W977" s="4"/>
      <c r="X977" s="4"/>
      <c r="Y977" s="4"/>
      <c r="Z977" s="4"/>
      <c r="AA977" s="4"/>
      <c r="AB977" s="4"/>
    </row>
    <row r="978" ht="15.75" customHeight="1">
      <c r="A978" s="113"/>
      <c r="B978" s="4"/>
      <c r="C978" s="4"/>
      <c r="D978" s="4"/>
      <c r="E978" s="4"/>
      <c r="F978" s="4"/>
      <c r="G978" s="4"/>
      <c r="H978" s="4"/>
      <c r="I978" s="114"/>
      <c r="J978" s="115"/>
      <c r="K978" s="4"/>
      <c r="L978" s="4"/>
      <c r="M978" s="4"/>
      <c r="N978" s="4"/>
      <c r="O978" s="4"/>
      <c r="P978" s="4"/>
      <c r="Q978" s="4"/>
      <c r="R978" s="4"/>
      <c r="S978" s="4"/>
      <c r="T978" s="4"/>
      <c r="U978" s="26"/>
      <c r="V978" s="4"/>
      <c r="W978" s="4"/>
      <c r="X978" s="4"/>
      <c r="Y978" s="4"/>
      <c r="Z978" s="4"/>
      <c r="AA978" s="4"/>
      <c r="AB978" s="4"/>
    </row>
    <row r="979" ht="15.75" customHeight="1">
      <c r="A979" s="113"/>
      <c r="B979" s="4"/>
      <c r="C979" s="4"/>
      <c r="D979" s="4"/>
      <c r="E979" s="4"/>
      <c r="F979" s="4"/>
      <c r="G979" s="4"/>
      <c r="H979" s="4"/>
      <c r="I979" s="114"/>
      <c r="J979" s="115"/>
      <c r="K979" s="4"/>
      <c r="L979" s="4"/>
      <c r="M979" s="4"/>
      <c r="N979" s="4"/>
      <c r="O979" s="4"/>
      <c r="P979" s="4"/>
      <c r="Q979" s="4"/>
      <c r="R979" s="4"/>
      <c r="S979" s="4"/>
      <c r="T979" s="4"/>
      <c r="U979" s="26"/>
      <c r="V979" s="4"/>
      <c r="W979" s="4"/>
      <c r="X979" s="4"/>
      <c r="Y979" s="4"/>
      <c r="Z979" s="4"/>
      <c r="AA979" s="4"/>
      <c r="AB979" s="4"/>
    </row>
    <row r="980" ht="15.75" customHeight="1">
      <c r="A980" s="113"/>
      <c r="B980" s="4"/>
      <c r="C980" s="4"/>
      <c r="D980" s="4"/>
      <c r="E980" s="4"/>
      <c r="F980" s="4"/>
      <c r="G980" s="4"/>
      <c r="H980" s="4"/>
      <c r="I980" s="114"/>
      <c r="J980" s="115"/>
      <c r="K980" s="4"/>
      <c r="L980" s="4"/>
      <c r="M980" s="4"/>
      <c r="N980" s="4"/>
      <c r="O980" s="4"/>
      <c r="P980" s="4"/>
      <c r="Q980" s="4"/>
      <c r="R980" s="4"/>
      <c r="S980" s="4"/>
      <c r="T980" s="4"/>
      <c r="U980" s="26"/>
      <c r="V980" s="4"/>
      <c r="W980" s="4"/>
      <c r="X980" s="4"/>
      <c r="Y980" s="4"/>
      <c r="Z980" s="4"/>
      <c r="AA980" s="4"/>
      <c r="AB980" s="4"/>
    </row>
    <row r="981" ht="15.75" customHeight="1">
      <c r="A981" s="113"/>
      <c r="B981" s="4"/>
      <c r="C981" s="4"/>
      <c r="D981" s="4"/>
      <c r="E981" s="4"/>
      <c r="F981" s="4"/>
      <c r="G981" s="4"/>
      <c r="H981" s="4"/>
      <c r="I981" s="114"/>
      <c r="J981" s="115"/>
      <c r="K981" s="4"/>
      <c r="L981" s="4"/>
      <c r="M981" s="4"/>
      <c r="N981" s="4"/>
      <c r="O981" s="4"/>
      <c r="P981" s="4"/>
      <c r="Q981" s="4"/>
      <c r="R981" s="4"/>
      <c r="S981" s="4"/>
      <c r="T981" s="4"/>
      <c r="U981" s="26"/>
      <c r="V981" s="4"/>
      <c r="W981" s="4"/>
      <c r="X981" s="4"/>
      <c r="Y981" s="4"/>
      <c r="Z981" s="4"/>
      <c r="AA981" s="4"/>
      <c r="AB981" s="4"/>
    </row>
    <row r="982" ht="15.75" customHeight="1">
      <c r="A982" s="113"/>
      <c r="B982" s="4"/>
      <c r="C982" s="4"/>
      <c r="D982" s="4"/>
      <c r="E982" s="4"/>
      <c r="F982" s="4"/>
      <c r="G982" s="4"/>
      <c r="H982" s="4"/>
      <c r="I982" s="114"/>
      <c r="J982" s="115"/>
      <c r="K982" s="4"/>
      <c r="L982" s="4"/>
      <c r="M982" s="4"/>
      <c r="N982" s="4"/>
      <c r="O982" s="4"/>
      <c r="P982" s="4"/>
      <c r="Q982" s="4"/>
      <c r="R982" s="4"/>
      <c r="S982" s="4"/>
      <c r="T982" s="4"/>
      <c r="U982" s="26"/>
      <c r="V982" s="4"/>
      <c r="W982" s="4"/>
      <c r="X982" s="4"/>
      <c r="Y982" s="4"/>
      <c r="Z982" s="4"/>
      <c r="AA982" s="4"/>
      <c r="AB982" s="4"/>
    </row>
    <row r="983" ht="15.75" customHeight="1">
      <c r="A983" s="113"/>
      <c r="B983" s="4"/>
      <c r="C983" s="4"/>
      <c r="D983" s="4"/>
      <c r="E983" s="4"/>
      <c r="F983" s="4"/>
      <c r="G983" s="4"/>
      <c r="H983" s="4"/>
      <c r="I983" s="114"/>
      <c r="J983" s="115"/>
      <c r="K983" s="4"/>
      <c r="L983" s="4"/>
      <c r="M983" s="4"/>
      <c r="N983" s="4"/>
      <c r="O983" s="4"/>
      <c r="P983" s="4"/>
      <c r="Q983" s="4"/>
      <c r="R983" s="4"/>
      <c r="S983" s="4"/>
      <c r="T983" s="4"/>
      <c r="U983" s="26"/>
      <c r="V983" s="4"/>
      <c r="W983" s="4"/>
      <c r="X983" s="4"/>
      <c r="Y983" s="4"/>
      <c r="Z983" s="4"/>
      <c r="AA983" s="4"/>
      <c r="AB983" s="4"/>
    </row>
    <row r="984" ht="15.75" customHeight="1">
      <c r="A984" s="113"/>
      <c r="B984" s="4"/>
      <c r="C984" s="4"/>
      <c r="D984" s="4"/>
      <c r="E984" s="4"/>
      <c r="F984" s="4"/>
      <c r="G984" s="4"/>
      <c r="H984" s="4"/>
      <c r="I984" s="114"/>
      <c r="J984" s="115"/>
      <c r="K984" s="4"/>
      <c r="L984" s="4"/>
      <c r="M984" s="4"/>
      <c r="N984" s="4"/>
      <c r="O984" s="4"/>
      <c r="P984" s="4"/>
      <c r="Q984" s="4"/>
      <c r="R984" s="4"/>
      <c r="S984" s="4"/>
      <c r="T984" s="4"/>
      <c r="U984" s="26"/>
      <c r="V984" s="4"/>
      <c r="W984" s="4"/>
      <c r="X984" s="4"/>
      <c r="Y984" s="4"/>
      <c r="Z984" s="4"/>
      <c r="AA984" s="4"/>
      <c r="AB984" s="4"/>
    </row>
    <row r="985" ht="15.75" customHeight="1">
      <c r="A985" s="113"/>
      <c r="B985" s="4"/>
      <c r="C985" s="4"/>
      <c r="D985" s="4"/>
      <c r="E985" s="4"/>
      <c r="F985" s="4"/>
      <c r="G985" s="4"/>
      <c r="H985" s="4"/>
      <c r="I985" s="114"/>
      <c r="J985" s="115"/>
      <c r="K985" s="4"/>
      <c r="L985" s="4"/>
      <c r="M985" s="4"/>
      <c r="N985" s="4"/>
      <c r="O985" s="4"/>
      <c r="P985" s="4"/>
      <c r="Q985" s="4"/>
      <c r="R985" s="4"/>
      <c r="S985" s="4"/>
      <c r="T985" s="4"/>
      <c r="U985" s="26"/>
      <c r="V985" s="4"/>
      <c r="W985" s="4"/>
      <c r="X985" s="4"/>
      <c r="Y985" s="4"/>
      <c r="Z985" s="4"/>
      <c r="AA985" s="4"/>
      <c r="AB985" s="4"/>
    </row>
    <row r="986" ht="15.75" customHeight="1">
      <c r="A986" s="113"/>
      <c r="B986" s="4"/>
      <c r="C986" s="4"/>
      <c r="D986" s="4"/>
      <c r="E986" s="4"/>
      <c r="F986" s="4"/>
      <c r="G986" s="4"/>
      <c r="H986" s="4"/>
      <c r="I986" s="114"/>
      <c r="J986" s="115"/>
      <c r="K986" s="4"/>
      <c r="L986" s="4"/>
      <c r="M986" s="4"/>
      <c r="N986" s="4"/>
      <c r="O986" s="4"/>
      <c r="P986" s="4"/>
      <c r="Q986" s="4"/>
      <c r="R986" s="4"/>
      <c r="S986" s="4"/>
      <c r="T986" s="4"/>
      <c r="U986" s="26"/>
      <c r="V986" s="4"/>
      <c r="W986" s="4"/>
      <c r="X986" s="4"/>
      <c r="Y986" s="4"/>
      <c r="Z986" s="4"/>
      <c r="AA986" s="4"/>
      <c r="AB986" s="4"/>
    </row>
    <row r="987" ht="15.75" customHeight="1">
      <c r="A987" s="113"/>
      <c r="B987" s="4"/>
      <c r="C987" s="4"/>
      <c r="D987" s="4"/>
      <c r="E987" s="4"/>
      <c r="F987" s="4"/>
      <c r="G987" s="4"/>
      <c r="H987" s="4"/>
      <c r="I987" s="114"/>
      <c r="J987" s="115"/>
      <c r="K987" s="4"/>
      <c r="L987" s="4"/>
      <c r="M987" s="4"/>
      <c r="N987" s="4"/>
      <c r="O987" s="4"/>
      <c r="P987" s="4"/>
      <c r="Q987" s="4"/>
      <c r="R987" s="4"/>
      <c r="S987" s="4"/>
      <c r="T987" s="4"/>
      <c r="U987" s="26"/>
      <c r="V987" s="4"/>
      <c r="W987" s="4"/>
      <c r="X987" s="4"/>
      <c r="Y987" s="4"/>
      <c r="Z987" s="4"/>
      <c r="AA987" s="4"/>
      <c r="AB987" s="4"/>
    </row>
    <row r="988" ht="15.75" customHeight="1">
      <c r="A988" s="113"/>
      <c r="B988" s="4"/>
      <c r="C988" s="4"/>
      <c r="D988" s="4"/>
      <c r="E988" s="4"/>
      <c r="F988" s="4"/>
      <c r="G988" s="4"/>
      <c r="H988" s="4"/>
      <c r="I988" s="114"/>
      <c r="J988" s="115"/>
      <c r="K988" s="4"/>
      <c r="L988" s="4"/>
      <c r="M988" s="4"/>
      <c r="N988" s="4"/>
      <c r="O988" s="4"/>
      <c r="P988" s="4"/>
      <c r="Q988" s="4"/>
      <c r="R988" s="4"/>
      <c r="S988" s="4"/>
      <c r="T988" s="4"/>
      <c r="U988" s="26"/>
      <c r="V988" s="4"/>
      <c r="W988" s="4"/>
      <c r="X988" s="4"/>
      <c r="Y988" s="4"/>
      <c r="Z988" s="4"/>
      <c r="AA988" s="4"/>
      <c r="AB988" s="4"/>
    </row>
    <row r="989" ht="15.75" customHeight="1">
      <c r="A989" s="113"/>
      <c r="B989" s="4"/>
      <c r="C989" s="4"/>
      <c r="D989" s="4"/>
      <c r="E989" s="4"/>
      <c r="F989" s="4"/>
      <c r="G989" s="4"/>
      <c r="H989" s="4"/>
      <c r="I989" s="114"/>
      <c r="J989" s="115"/>
      <c r="K989" s="4"/>
      <c r="L989" s="4"/>
      <c r="M989" s="4"/>
      <c r="N989" s="4"/>
      <c r="O989" s="4"/>
      <c r="P989" s="4"/>
      <c r="Q989" s="4"/>
      <c r="R989" s="4"/>
      <c r="S989" s="4"/>
      <c r="T989" s="4"/>
      <c r="U989" s="26"/>
      <c r="V989" s="4"/>
      <c r="W989" s="4"/>
      <c r="X989" s="4"/>
      <c r="Y989" s="4"/>
      <c r="Z989" s="4"/>
      <c r="AA989" s="4"/>
      <c r="AB989" s="4"/>
    </row>
    <row r="990" ht="15.75" customHeight="1">
      <c r="A990" s="113"/>
      <c r="B990" s="4"/>
      <c r="C990" s="4"/>
      <c r="D990" s="4"/>
      <c r="E990" s="4"/>
      <c r="F990" s="4"/>
      <c r="G990" s="4"/>
      <c r="H990" s="4"/>
      <c r="I990" s="114"/>
      <c r="J990" s="115"/>
      <c r="K990" s="4"/>
      <c r="L990" s="4"/>
      <c r="M990" s="4"/>
      <c r="N990" s="4"/>
      <c r="O990" s="4"/>
      <c r="P990" s="4"/>
      <c r="Q990" s="4"/>
      <c r="R990" s="4"/>
      <c r="S990" s="4"/>
      <c r="T990" s="4"/>
      <c r="U990" s="26"/>
      <c r="V990" s="4"/>
      <c r="W990" s="4"/>
      <c r="X990" s="4"/>
      <c r="Y990" s="4"/>
      <c r="Z990" s="4"/>
      <c r="AA990" s="4"/>
      <c r="AB990" s="4"/>
    </row>
    <row r="991" ht="15.75" customHeight="1">
      <c r="A991" s="113"/>
      <c r="B991" s="4"/>
      <c r="C991" s="4"/>
      <c r="D991" s="4"/>
      <c r="E991" s="4"/>
      <c r="F991" s="4"/>
      <c r="G991" s="4"/>
      <c r="H991" s="4"/>
      <c r="I991" s="114"/>
      <c r="J991" s="115"/>
      <c r="K991" s="4"/>
      <c r="L991" s="4"/>
      <c r="M991" s="4"/>
      <c r="N991" s="4"/>
      <c r="O991" s="4"/>
      <c r="P991" s="4"/>
      <c r="Q991" s="4"/>
      <c r="R991" s="4"/>
      <c r="S991" s="4"/>
      <c r="T991" s="4"/>
      <c r="U991" s="26"/>
      <c r="V991" s="4"/>
      <c r="W991" s="4"/>
      <c r="X991" s="4"/>
      <c r="Y991" s="4"/>
      <c r="Z991" s="4"/>
      <c r="AA991" s="4"/>
      <c r="AB991" s="4"/>
    </row>
    <row r="992" ht="15.75" customHeight="1">
      <c r="A992" s="113"/>
      <c r="B992" s="4"/>
      <c r="C992" s="4"/>
      <c r="D992" s="4"/>
      <c r="E992" s="4"/>
      <c r="F992" s="4"/>
      <c r="G992" s="4"/>
      <c r="H992" s="4"/>
      <c r="I992" s="114"/>
      <c r="J992" s="115"/>
      <c r="K992" s="4"/>
      <c r="L992" s="4"/>
      <c r="M992" s="4"/>
      <c r="N992" s="4"/>
      <c r="O992" s="4"/>
      <c r="P992" s="4"/>
      <c r="Q992" s="4"/>
      <c r="R992" s="4"/>
      <c r="S992" s="4"/>
      <c r="T992" s="4"/>
      <c r="U992" s="26"/>
      <c r="V992" s="4"/>
      <c r="W992" s="4"/>
      <c r="X992" s="4"/>
      <c r="Y992" s="4"/>
      <c r="Z992" s="4"/>
      <c r="AA992" s="4"/>
      <c r="AB992" s="4"/>
    </row>
    <row r="993" ht="15.75" customHeight="1">
      <c r="A993" s="113"/>
      <c r="B993" s="4"/>
      <c r="C993" s="4"/>
      <c r="D993" s="4"/>
      <c r="E993" s="4"/>
      <c r="F993" s="4"/>
      <c r="G993" s="4"/>
      <c r="H993" s="4"/>
      <c r="I993" s="114"/>
      <c r="J993" s="115"/>
      <c r="K993" s="4"/>
      <c r="L993" s="4"/>
      <c r="M993" s="4"/>
      <c r="N993" s="4"/>
      <c r="O993" s="4"/>
      <c r="P993" s="4"/>
      <c r="Q993" s="4"/>
      <c r="R993" s="4"/>
      <c r="S993" s="4"/>
      <c r="T993" s="4"/>
      <c r="U993" s="26"/>
      <c r="V993" s="4"/>
      <c r="W993" s="4"/>
      <c r="X993" s="4"/>
      <c r="Y993" s="4"/>
      <c r="Z993" s="4"/>
      <c r="AA993" s="4"/>
      <c r="AB993" s="4"/>
    </row>
    <row r="994" ht="15.75" customHeight="1">
      <c r="A994" s="113"/>
      <c r="B994" s="4"/>
      <c r="C994" s="4"/>
      <c r="D994" s="4"/>
      <c r="E994" s="4"/>
      <c r="F994" s="4"/>
      <c r="G994" s="4"/>
      <c r="H994" s="4"/>
      <c r="I994" s="114"/>
      <c r="J994" s="115"/>
      <c r="K994" s="4"/>
      <c r="L994" s="4"/>
      <c r="M994" s="4"/>
      <c r="N994" s="4"/>
      <c r="O994" s="4"/>
      <c r="P994" s="4"/>
      <c r="Q994" s="4"/>
      <c r="R994" s="4"/>
      <c r="S994" s="4"/>
      <c r="T994" s="4"/>
      <c r="U994" s="26"/>
      <c r="V994" s="4"/>
      <c r="W994" s="4"/>
      <c r="X994" s="4"/>
      <c r="Y994" s="4"/>
      <c r="Z994" s="4"/>
      <c r="AA994" s="4"/>
      <c r="AB994" s="4"/>
    </row>
    <row r="995" ht="15.75" customHeight="1">
      <c r="A995" s="113"/>
      <c r="B995" s="4"/>
      <c r="C995" s="4"/>
      <c r="D995" s="4"/>
      <c r="E995" s="4"/>
      <c r="F995" s="4"/>
      <c r="G995" s="4"/>
      <c r="H995" s="4"/>
      <c r="I995" s="114"/>
      <c r="J995" s="115"/>
      <c r="K995" s="4"/>
      <c r="L995" s="4"/>
      <c r="M995" s="4"/>
      <c r="N995" s="4"/>
      <c r="O995" s="4"/>
      <c r="P995" s="4"/>
      <c r="Q995" s="4"/>
      <c r="R995" s="4"/>
      <c r="S995" s="4"/>
      <c r="T995" s="4"/>
      <c r="U995" s="26"/>
      <c r="V995" s="4"/>
      <c r="W995" s="4"/>
      <c r="X995" s="4"/>
      <c r="Y995" s="4"/>
      <c r="Z995" s="4"/>
      <c r="AA995" s="4"/>
      <c r="AB995" s="4"/>
    </row>
    <row r="996" ht="15.75" customHeight="1">
      <c r="A996" s="113"/>
      <c r="B996" s="4"/>
      <c r="C996" s="4"/>
      <c r="D996" s="4"/>
      <c r="E996" s="4"/>
      <c r="F996" s="4"/>
      <c r="G996" s="4"/>
      <c r="H996" s="4"/>
      <c r="I996" s="114"/>
      <c r="J996" s="115"/>
      <c r="K996" s="4"/>
      <c r="L996" s="4"/>
      <c r="M996" s="4"/>
      <c r="N996" s="4"/>
      <c r="O996" s="4"/>
      <c r="P996" s="4"/>
      <c r="Q996" s="4"/>
      <c r="R996" s="4"/>
      <c r="S996" s="4"/>
      <c r="T996" s="4"/>
      <c r="U996" s="26"/>
      <c r="V996" s="4"/>
      <c r="W996" s="4"/>
      <c r="X996" s="4"/>
      <c r="Y996" s="4"/>
      <c r="Z996" s="4"/>
      <c r="AA996" s="4"/>
      <c r="AB996" s="4"/>
    </row>
    <row r="997" ht="15.75" customHeight="1">
      <c r="A997" s="113"/>
      <c r="B997" s="4"/>
      <c r="C997" s="4"/>
      <c r="D997" s="4"/>
      <c r="E997" s="4"/>
      <c r="F997" s="4"/>
      <c r="G997" s="4"/>
      <c r="H997" s="4"/>
      <c r="I997" s="114"/>
      <c r="J997" s="115"/>
      <c r="K997" s="4"/>
      <c r="L997" s="4"/>
      <c r="M997" s="4"/>
      <c r="N997" s="4"/>
      <c r="O997" s="4"/>
      <c r="P997" s="4"/>
      <c r="Q997" s="4"/>
      <c r="R997" s="4"/>
      <c r="S997" s="4"/>
      <c r="T997" s="4"/>
      <c r="U997" s="26"/>
      <c r="V997" s="4"/>
      <c r="W997" s="4"/>
      <c r="X997" s="4"/>
      <c r="Y997" s="4"/>
      <c r="Z997" s="4"/>
      <c r="AA997" s="4"/>
      <c r="AB997" s="4"/>
    </row>
    <row r="998" ht="15.75" customHeight="1">
      <c r="A998" s="113"/>
      <c r="B998" s="4"/>
      <c r="C998" s="4"/>
      <c r="D998" s="4"/>
      <c r="E998" s="4"/>
      <c r="F998" s="4"/>
      <c r="G998" s="4"/>
      <c r="H998" s="4"/>
      <c r="I998" s="114"/>
      <c r="J998" s="115"/>
      <c r="K998" s="4"/>
      <c r="L998" s="4"/>
      <c r="M998" s="4"/>
      <c r="N998" s="4"/>
      <c r="O998" s="4"/>
      <c r="P998" s="4"/>
      <c r="Q998" s="4"/>
      <c r="R998" s="4"/>
      <c r="S998" s="4"/>
      <c r="T998" s="4"/>
      <c r="U998" s="26"/>
      <c r="V998" s="4"/>
      <c r="W998" s="4"/>
      <c r="X998" s="4"/>
      <c r="Y998" s="4"/>
      <c r="Z998" s="4"/>
      <c r="AA998" s="4"/>
      <c r="AB998" s="4"/>
    </row>
    <row r="999" ht="15.75" customHeight="1">
      <c r="A999" s="113"/>
      <c r="B999" s="4"/>
      <c r="C999" s="4"/>
      <c r="D999" s="4"/>
      <c r="E999" s="4"/>
      <c r="F999" s="4"/>
      <c r="G999" s="4"/>
      <c r="H999" s="4"/>
      <c r="I999" s="114"/>
      <c r="J999" s="115"/>
      <c r="K999" s="4"/>
      <c r="L999" s="4"/>
      <c r="M999" s="4"/>
      <c r="N999" s="4"/>
      <c r="O999" s="4"/>
      <c r="P999" s="4"/>
      <c r="Q999" s="4"/>
      <c r="R999" s="4"/>
      <c r="S999" s="4"/>
      <c r="T999" s="4"/>
      <c r="U999" s="26"/>
      <c r="V999" s="4"/>
      <c r="W999" s="4"/>
      <c r="X999" s="4"/>
      <c r="Y999" s="4"/>
      <c r="Z999" s="4"/>
      <c r="AA999" s="4"/>
      <c r="AB999" s="4"/>
    </row>
  </sheetData>
  <mergeCells count="4">
    <mergeCell ref="A1:A3"/>
    <mergeCell ref="B1:W1"/>
    <mergeCell ref="B2:W2"/>
    <mergeCell ref="B3:W3"/>
  </mergeCells>
  <hyperlinks>
    <hyperlink r:id="rId1" ref="E5"/>
    <hyperlink r:id="rId2" ref="E7"/>
    <hyperlink r:id="rId3" ref="D8"/>
    <hyperlink r:id="rId4" ref="E8"/>
    <hyperlink r:id="rId5" ref="E9"/>
    <hyperlink r:id="rId6" ref="D10"/>
    <hyperlink r:id="rId7" ref="D11"/>
    <hyperlink r:id="rId8" ref="E11"/>
    <hyperlink r:id="rId9" ref="E12"/>
    <hyperlink r:id="rId10" ref="D13"/>
    <hyperlink r:id="rId11" ref="E13"/>
    <hyperlink r:id="rId12" ref="E14"/>
    <hyperlink r:id="rId13" ref="E15"/>
    <hyperlink r:id="rId14" ref="E16"/>
    <hyperlink r:id="rId15" ref="E17"/>
    <hyperlink r:id="rId16" ref="D18"/>
    <hyperlink r:id="rId17" ref="E18"/>
    <hyperlink r:id="rId18" ref="E19"/>
    <hyperlink r:id="rId19" ref="E20"/>
    <hyperlink r:id="rId20" ref="E21"/>
    <hyperlink r:id="rId21" ref="E22"/>
    <hyperlink r:id="rId22" ref="E23"/>
    <hyperlink r:id="rId23" ref="E24"/>
    <hyperlink r:id="rId24" ref="D25"/>
    <hyperlink r:id="rId25" ref="E25"/>
    <hyperlink r:id="rId26" ref="E26"/>
    <hyperlink r:id="rId27" ref="E27"/>
    <hyperlink r:id="rId28" ref="E28"/>
    <hyperlink r:id="rId29" ref="E29"/>
    <hyperlink r:id="rId30" ref="D30"/>
    <hyperlink r:id="rId31" ref="E30"/>
    <hyperlink r:id="rId32" ref="E31"/>
    <hyperlink r:id="rId33" ref="E32"/>
    <hyperlink r:id="rId34" ref="E33"/>
    <hyperlink r:id="rId35" ref="E34"/>
    <hyperlink r:id="rId36" ref="E35"/>
    <hyperlink r:id="rId37" location="!/content/journal/1-s2.0-S0020748919302159" ref="E36"/>
    <hyperlink r:id="rId38" ref="E37"/>
    <hyperlink r:id="rId39" ref="D38"/>
    <hyperlink r:id="rId40" ref="E38"/>
    <hyperlink r:id="rId41" ref="E39"/>
    <hyperlink r:id="rId42" ref="E40"/>
    <hyperlink r:id="rId43" ref="E41"/>
    <hyperlink r:id="rId44" ref="E42"/>
    <hyperlink r:id="rId45" ref="D43"/>
    <hyperlink r:id="rId46" ref="E43"/>
    <hyperlink r:id="rId47" ref="E44"/>
    <hyperlink r:id="rId48" ref="E45"/>
    <hyperlink r:id="rId49" ref="E46"/>
    <hyperlink r:id="rId50" ref="E47"/>
    <hyperlink r:id="rId51" ref="E48"/>
    <hyperlink r:id="rId52" ref="E49"/>
    <hyperlink r:id="rId53" ref="E50"/>
    <hyperlink r:id="rId54" ref="E51"/>
    <hyperlink r:id="rId55" ref="D52"/>
    <hyperlink r:id="rId56" ref="E52"/>
    <hyperlink r:id="rId57" ref="E53"/>
    <hyperlink r:id="rId58" ref="E54"/>
    <hyperlink r:id="rId59" ref="E55"/>
    <hyperlink r:id="rId60" ref="E56"/>
    <hyperlink r:id="rId61" ref="E57"/>
    <hyperlink r:id="rId62" ref="E58"/>
    <hyperlink r:id="rId63" ref="E59"/>
    <hyperlink r:id="rId64" ref="E60"/>
    <hyperlink r:id="rId65" ref="E61"/>
    <hyperlink r:id="rId66" ref="E62"/>
    <hyperlink r:id="rId67" ref="E63"/>
    <hyperlink r:id="rId68" ref="E64"/>
  </hyperlinks>
  <printOptions/>
  <pageMargins bottom="0.75" footer="0.0" header="0.0" left="0.7" right="0.7" top="0.75"/>
  <pageSetup orientation="landscape"/>
  <drawing r:id="rId6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13.86"/>
    <col customWidth="1" min="2" max="4" width="33.86"/>
    <col customWidth="1" min="5" max="5" width="40.86"/>
    <col customWidth="1" min="6" max="6" width="30.86"/>
    <col customWidth="1" min="7" max="7" width="31.43"/>
    <col customWidth="1" min="8" max="8" width="33.86"/>
    <col customWidth="1" min="9" max="9" width="36.57"/>
    <col customWidth="1" min="10" max="11" width="33.86"/>
  </cols>
  <sheetData>
    <row r="1">
      <c r="A1" s="116" t="s">
        <v>790</v>
      </c>
      <c r="B1" s="116" t="s">
        <v>791</v>
      </c>
      <c r="C1" s="116" t="s">
        <v>792</v>
      </c>
    </row>
    <row r="2">
      <c r="B2" s="116" t="s">
        <v>793</v>
      </c>
      <c r="C2" s="116" t="s">
        <v>794</v>
      </c>
    </row>
    <row r="3">
      <c r="B3" s="116" t="s">
        <v>795</v>
      </c>
    </row>
    <row r="4">
      <c r="B4" s="116" t="s">
        <v>796</v>
      </c>
    </row>
    <row r="5">
      <c r="A5" s="116" t="s">
        <v>797</v>
      </c>
      <c r="B5" s="116" t="s">
        <v>798</v>
      </c>
    </row>
    <row r="9">
      <c r="A9" s="117" t="s">
        <v>799</v>
      </c>
      <c r="B9" s="118" t="s">
        <v>800</v>
      </c>
      <c r="C9" s="118" t="s">
        <v>45</v>
      </c>
      <c r="D9" s="118" t="s">
        <v>801</v>
      </c>
      <c r="E9" s="119" t="s">
        <v>801</v>
      </c>
      <c r="F9" s="119" t="s">
        <v>801</v>
      </c>
      <c r="G9" s="118" t="s">
        <v>802</v>
      </c>
      <c r="H9" s="118" t="s">
        <v>286</v>
      </c>
      <c r="I9" s="118" t="s">
        <v>286</v>
      </c>
      <c r="J9" s="118" t="s">
        <v>25</v>
      </c>
      <c r="K9" s="118" t="s">
        <v>803</v>
      </c>
    </row>
    <row r="10">
      <c r="A10" s="117" t="s">
        <v>804</v>
      </c>
      <c r="B10" s="118">
        <v>444.0</v>
      </c>
      <c r="C10" s="118">
        <v>448.0</v>
      </c>
      <c r="D10" s="118">
        <v>373.0</v>
      </c>
      <c r="E10" s="119">
        <v>2.0</v>
      </c>
      <c r="F10" s="119">
        <v>27.0</v>
      </c>
      <c r="G10" s="118">
        <v>256.0</v>
      </c>
      <c r="H10" s="118"/>
      <c r="I10" s="120">
        <v>15743.0</v>
      </c>
      <c r="J10" s="118">
        <v>14.0</v>
      </c>
      <c r="K10" s="118">
        <v>116.0</v>
      </c>
    </row>
    <row r="11">
      <c r="A11" s="117" t="s">
        <v>805</v>
      </c>
      <c r="B11" s="121" t="s">
        <v>806</v>
      </c>
      <c r="C11" s="121" t="s">
        <v>46</v>
      </c>
      <c r="D11" s="121" t="s">
        <v>807</v>
      </c>
      <c r="E11" s="119" t="s">
        <v>808</v>
      </c>
      <c r="F11" s="122" t="s">
        <v>809</v>
      </c>
      <c r="G11" s="123" t="s">
        <v>106</v>
      </c>
      <c r="H11" s="121" t="s">
        <v>46</v>
      </c>
      <c r="I11" s="122" t="s">
        <v>134</v>
      </c>
      <c r="J11" s="124" t="s">
        <v>46</v>
      </c>
      <c r="K11" s="121" t="s">
        <v>810</v>
      </c>
    </row>
    <row r="12">
      <c r="A12" s="125" t="s">
        <v>811</v>
      </c>
      <c r="B12" s="122" t="s">
        <v>812</v>
      </c>
      <c r="C12" s="122" t="s">
        <v>812</v>
      </c>
      <c r="D12" s="122" t="s">
        <v>813</v>
      </c>
      <c r="E12" s="122" t="s">
        <v>813</v>
      </c>
      <c r="F12" s="122" t="s">
        <v>813</v>
      </c>
      <c r="G12" s="123" t="s">
        <v>813</v>
      </c>
      <c r="H12" s="124" t="s">
        <v>814</v>
      </c>
      <c r="I12" s="122" t="s">
        <v>815</v>
      </c>
      <c r="J12" s="126" t="s">
        <v>814</v>
      </c>
      <c r="K12" s="122" t="s">
        <v>816</v>
      </c>
      <c r="L12" s="127"/>
      <c r="M12" s="127"/>
      <c r="N12" s="127"/>
      <c r="O12" s="127"/>
      <c r="P12" s="127"/>
      <c r="Q12" s="127"/>
      <c r="R12" s="127"/>
      <c r="S12" s="127"/>
      <c r="T12" s="127"/>
      <c r="U12" s="127"/>
      <c r="V12" s="127"/>
      <c r="W12" s="127"/>
      <c r="X12" s="127"/>
      <c r="Y12" s="127"/>
      <c r="Z12" s="127"/>
      <c r="AA12" s="127"/>
      <c r="AB12" s="127"/>
      <c r="AC12" s="127"/>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27.71"/>
    <col customWidth="1" min="9" max="9" width="23.86"/>
  </cols>
  <sheetData>
    <row r="1">
      <c r="F1" s="116" t="s">
        <v>817</v>
      </c>
      <c r="G1" s="116">
        <v>60.0</v>
      </c>
    </row>
    <row r="3">
      <c r="A3" s="116" t="s">
        <v>818</v>
      </c>
      <c r="F3" s="116" t="s">
        <v>819</v>
      </c>
      <c r="G3" s="116">
        <v>30.0</v>
      </c>
    </row>
    <row r="4">
      <c r="A4" s="116" t="s">
        <v>820</v>
      </c>
      <c r="F4" s="116" t="s">
        <v>821</v>
      </c>
      <c r="G4" s="116">
        <v>25.0</v>
      </c>
    </row>
    <row r="5">
      <c r="A5" s="116" t="s">
        <v>822</v>
      </c>
      <c r="F5" s="116" t="s">
        <v>823</v>
      </c>
      <c r="G5" s="116">
        <v>5.0</v>
      </c>
    </row>
    <row r="6">
      <c r="A6" s="116" t="s">
        <v>824</v>
      </c>
      <c r="G6" s="116">
        <v>60.0</v>
      </c>
    </row>
    <row r="7">
      <c r="A7" s="116" t="s">
        <v>825</v>
      </c>
      <c r="I7" s="116" t="s">
        <v>826</v>
      </c>
      <c r="J7" s="116">
        <v>54.0</v>
      </c>
    </row>
    <row r="8">
      <c r="A8" s="116" t="s">
        <v>827</v>
      </c>
      <c r="F8" s="128" t="s">
        <v>828</v>
      </c>
      <c r="G8" s="116">
        <v>15.0</v>
      </c>
      <c r="I8" s="116" t="s">
        <v>829</v>
      </c>
      <c r="J8" s="116">
        <v>6.0</v>
      </c>
    </row>
    <row r="9">
      <c r="A9" s="116" t="s">
        <v>830</v>
      </c>
      <c r="F9" s="128" t="s">
        <v>831</v>
      </c>
      <c r="G9" s="116">
        <v>14.0</v>
      </c>
    </row>
    <row r="10">
      <c r="F10" s="128" t="s">
        <v>832</v>
      </c>
      <c r="G10" s="116">
        <v>2.0</v>
      </c>
    </row>
    <row r="11">
      <c r="A11" s="116" t="s">
        <v>833</v>
      </c>
      <c r="F11" s="128" t="s">
        <v>834</v>
      </c>
      <c r="G11" s="116">
        <v>1.0</v>
      </c>
      <c r="I11" s="116">
        <v>2022.0</v>
      </c>
      <c r="J11" s="116">
        <v>2.0</v>
      </c>
    </row>
    <row r="12">
      <c r="F12" s="128" t="s">
        <v>835</v>
      </c>
      <c r="G12" s="116">
        <v>8.0</v>
      </c>
      <c r="I12" s="116">
        <v>2021.0</v>
      </c>
      <c r="J12" s="116">
        <v>5.0</v>
      </c>
    </row>
    <row r="13">
      <c r="F13" s="128" t="s">
        <v>836</v>
      </c>
      <c r="G13" s="116">
        <v>1.0</v>
      </c>
      <c r="I13" s="116">
        <v>2020.0</v>
      </c>
      <c r="J13" s="116">
        <v>8.0</v>
      </c>
    </row>
    <row r="14">
      <c r="F14" s="128" t="s">
        <v>837</v>
      </c>
      <c r="G14" s="116">
        <v>3.0</v>
      </c>
      <c r="I14" s="116">
        <v>2019.0</v>
      </c>
      <c r="J14" s="116">
        <v>7.0</v>
      </c>
    </row>
    <row r="15">
      <c r="A15" s="116" t="s">
        <v>820</v>
      </c>
      <c r="F15" s="128" t="s">
        <v>838</v>
      </c>
      <c r="G15" s="116">
        <v>1.0</v>
      </c>
      <c r="I15" s="116">
        <v>2018.0</v>
      </c>
      <c r="J15" s="116">
        <v>5.0</v>
      </c>
    </row>
    <row r="16">
      <c r="F16" s="128" t="s">
        <v>839</v>
      </c>
      <c r="G16" s="116">
        <v>2.0</v>
      </c>
      <c r="I16" s="116">
        <v>2017.0</v>
      </c>
      <c r="J16" s="116">
        <v>4.0</v>
      </c>
    </row>
    <row r="17">
      <c r="A17" s="116" t="s">
        <v>840</v>
      </c>
      <c r="B17" s="116">
        <v>6.0</v>
      </c>
      <c r="F17" s="128" t="s">
        <v>841</v>
      </c>
      <c r="G17" s="116">
        <v>1.0</v>
      </c>
      <c r="I17" s="116">
        <v>2016.0</v>
      </c>
      <c r="J17" s="116">
        <v>5.0</v>
      </c>
    </row>
    <row r="18">
      <c r="A18" s="116" t="s">
        <v>842</v>
      </c>
      <c r="B18" s="116">
        <v>36.0</v>
      </c>
      <c r="F18" s="128" t="s">
        <v>843</v>
      </c>
      <c r="G18" s="116">
        <v>1.0</v>
      </c>
      <c r="I18" s="116">
        <v>2015.0</v>
      </c>
      <c r="J18" s="116">
        <v>7.0</v>
      </c>
    </row>
    <row r="19">
      <c r="A19" s="116" t="s">
        <v>844</v>
      </c>
      <c r="B19" s="116">
        <v>1.0</v>
      </c>
      <c r="F19" s="129" t="s">
        <v>845</v>
      </c>
      <c r="G19" s="116">
        <v>1.0</v>
      </c>
      <c r="I19" s="116">
        <v>2014.0</v>
      </c>
      <c r="J19" s="116">
        <v>6.0</v>
      </c>
    </row>
    <row r="20">
      <c r="A20" s="116" t="s">
        <v>846</v>
      </c>
      <c r="B20" s="116">
        <v>17.0</v>
      </c>
      <c r="F20" s="128" t="s">
        <v>847</v>
      </c>
      <c r="G20" s="116">
        <v>1.0</v>
      </c>
      <c r="I20" s="116">
        <v>2013.0</v>
      </c>
      <c r="J20" s="116">
        <v>3.0</v>
      </c>
    </row>
    <row r="21">
      <c r="F21" s="128" t="s">
        <v>848</v>
      </c>
      <c r="G21" s="116">
        <v>2.0</v>
      </c>
      <c r="I21" s="116">
        <v>2012.0</v>
      </c>
      <c r="J21" s="116">
        <v>6.0</v>
      </c>
    </row>
    <row r="22">
      <c r="F22" s="128" t="s">
        <v>849</v>
      </c>
      <c r="G22" s="116">
        <v>2.0</v>
      </c>
      <c r="I22" s="116">
        <v>2011.0</v>
      </c>
      <c r="J22" s="116">
        <v>2.0</v>
      </c>
    </row>
    <row r="23">
      <c r="F23" s="128" t="s">
        <v>850</v>
      </c>
      <c r="G23" s="116">
        <v>1.0</v>
      </c>
    </row>
    <row r="24">
      <c r="F24" s="129" t="s">
        <v>851</v>
      </c>
      <c r="G24" s="116">
        <v>2.0</v>
      </c>
    </row>
    <row r="25">
      <c r="F25" s="128" t="s">
        <v>852</v>
      </c>
      <c r="G25" s="116">
        <v>1.0</v>
      </c>
    </row>
    <row r="26">
      <c r="A26" s="116" t="s">
        <v>75</v>
      </c>
      <c r="B26" s="116">
        <v>13.0</v>
      </c>
      <c r="F26" s="128" t="s">
        <v>853</v>
      </c>
      <c r="G26" s="116">
        <v>1.0</v>
      </c>
    </row>
    <row r="27">
      <c r="A27" s="116" t="s">
        <v>25</v>
      </c>
      <c r="B27" s="116">
        <v>16.0</v>
      </c>
      <c r="I27" s="116" t="s">
        <v>854</v>
      </c>
    </row>
    <row r="28">
      <c r="A28" s="116" t="s">
        <v>855</v>
      </c>
      <c r="B28" s="116">
        <v>3.0</v>
      </c>
      <c r="J28" s="130" t="s">
        <v>119</v>
      </c>
      <c r="K28" s="102" t="s">
        <v>59</v>
      </c>
      <c r="L28" s="102" t="s">
        <v>165</v>
      </c>
      <c r="M28" s="102" t="s">
        <v>43</v>
      </c>
    </row>
    <row r="29">
      <c r="A29" s="116" t="s">
        <v>45</v>
      </c>
      <c r="B29" s="116">
        <v>4.0</v>
      </c>
      <c r="F29" s="116" t="s">
        <v>856</v>
      </c>
      <c r="G29" s="116">
        <v>1.0</v>
      </c>
      <c r="I29" s="116" t="s">
        <v>857</v>
      </c>
      <c r="J29" s="116">
        <v>2.0</v>
      </c>
      <c r="K29" s="116">
        <v>2.0</v>
      </c>
      <c r="L29" s="116">
        <v>5.0</v>
      </c>
      <c r="M29" s="116">
        <v>2.0</v>
      </c>
    </row>
    <row r="30">
      <c r="A30" s="116" t="s">
        <v>858</v>
      </c>
      <c r="B30" s="116">
        <v>18.0</v>
      </c>
      <c r="F30" s="116" t="s">
        <v>859</v>
      </c>
      <c r="G30" s="116">
        <v>35.0</v>
      </c>
      <c r="I30" s="116" t="s">
        <v>860</v>
      </c>
      <c r="J30" s="116">
        <v>2.0</v>
      </c>
      <c r="K30" s="116">
        <v>8.0</v>
      </c>
      <c r="L30" s="116">
        <v>3.0</v>
      </c>
      <c r="M30" s="116">
        <v>6.0</v>
      </c>
    </row>
    <row r="31">
      <c r="A31" s="116" t="s">
        <v>861</v>
      </c>
      <c r="B31" s="116">
        <v>6.0</v>
      </c>
      <c r="F31" s="116" t="s">
        <v>862</v>
      </c>
      <c r="G31" s="116">
        <v>2.0</v>
      </c>
      <c r="I31" s="116" t="s">
        <v>863</v>
      </c>
      <c r="J31" s="116">
        <v>2.0</v>
      </c>
      <c r="K31" s="116">
        <v>5.0</v>
      </c>
      <c r="L31" s="116">
        <v>3.0</v>
      </c>
      <c r="M31" s="116">
        <v>7.0</v>
      </c>
    </row>
    <row r="32">
      <c r="B32" s="131">
        <f>B26+B27+B28+B29+B30+B31</f>
        <v>60</v>
      </c>
      <c r="F32" s="116" t="s">
        <v>864</v>
      </c>
      <c r="G32" s="116">
        <v>19.0</v>
      </c>
      <c r="I32" s="116" t="s">
        <v>865</v>
      </c>
      <c r="J32" s="116">
        <v>2.0</v>
      </c>
      <c r="K32" s="116">
        <v>6.0</v>
      </c>
      <c r="L32" s="116">
        <v>2.0</v>
      </c>
      <c r="M32" s="116">
        <v>3.0</v>
      </c>
    </row>
    <row r="33">
      <c r="F33" s="116" t="s">
        <v>866</v>
      </c>
      <c r="G33" s="116">
        <v>3.0</v>
      </c>
      <c r="J33" s="131">
        <f t="shared" ref="J33:M33" si="1">SUM(J29:J32)</f>
        <v>8</v>
      </c>
      <c r="K33" s="131">
        <f t="shared" si="1"/>
        <v>21</v>
      </c>
      <c r="L33" s="131">
        <f t="shared" si="1"/>
        <v>13</v>
      </c>
      <c r="M33" s="131">
        <f t="shared" si="1"/>
        <v>18</v>
      </c>
      <c r="N33" s="131">
        <f>SUM(J33:M33)</f>
        <v>60</v>
      </c>
    </row>
    <row r="34">
      <c r="A34" s="132" t="s">
        <v>119</v>
      </c>
      <c r="B34" s="133">
        <v>8.0</v>
      </c>
    </row>
    <row r="35">
      <c r="A35" s="132" t="s">
        <v>59</v>
      </c>
      <c r="B35" s="133">
        <v>21.0</v>
      </c>
      <c r="I35" s="116" t="s">
        <v>867</v>
      </c>
      <c r="J35" s="116">
        <v>11.0</v>
      </c>
    </row>
    <row r="36">
      <c r="A36" s="132" t="s">
        <v>165</v>
      </c>
      <c r="B36" s="134">
        <v>13.0</v>
      </c>
      <c r="I36" s="116" t="s">
        <v>868</v>
      </c>
      <c r="J36" s="116">
        <v>19.0</v>
      </c>
    </row>
    <row r="37">
      <c r="A37" s="132" t="s">
        <v>43</v>
      </c>
      <c r="B37" s="133">
        <v>18.0</v>
      </c>
      <c r="I37" s="116" t="s">
        <v>869</v>
      </c>
      <c r="J37" s="116">
        <v>17.0</v>
      </c>
    </row>
    <row r="38">
      <c r="I38" s="116" t="s">
        <v>870</v>
      </c>
      <c r="J38" s="116">
        <v>13.0</v>
      </c>
    </row>
    <row r="42">
      <c r="A42" s="135" t="s">
        <v>820</v>
      </c>
      <c r="B42" s="136"/>
    </row>
    <row r="43">
      <c r="A43" s="135" t="s">
        <v>871</v>
      </c>
      <c r="B43" s="137">
        <v>6.0</v>
      </c>
    </row>
    <row r="44">
      <c r="A44" s="135" t="s">
        <v>872</v>
      </c>
      <c r="B44" s="137">
        <v>36.0</v>
      </c>
    </row>
    <row r="45">
      <c r="A45" s="135" t="s">
        <v>873</v>
      </c>
      <c r="B45" s="137">
        <v>1.0</v>
      </c>
    </row>
    <row r="46">
      <c r="A46" s="135" t="s">
        <v>874</v>
      </c>
      <c r="B46" s="137">
        <v>17.0</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2022-01-19T22:36:39Z</dcterms:created>
  <dc:creator>Usuario</dc:creator>
</cp:coreProperties>
</file>