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\Downloads\drive-download-20240915T013610Z-001\"/>
    </mc:Choice>
  </mc:AlternateContent>
  <xr:revisionPtr revIDLastSave="0" documentId="13_ncr:1_{D6DF0975-35AC-442C-9CF5-23C53E69B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1" l="1"/>
  <c r="G120" i="1"/>
  <c r="G115" i="1"/>
  <c r="G114" i="1"/>
  <c r="G113" i="1"/>
  <c r="G112" i="1"/>
  <c r="G110" i="1"/>
  <c r="G102" i="1"/>
  <c r="G84" i="1"/>
  <c r="G99" i="1"/>
  <c r="G98" i="1"/>
  <c r="G97" i="1"/>
  <c r="G96" i="1"/>
  <c r="G95" i="1"/>
  <c r="G94" i="1"/>
  <c r="G93" i="1"/>
  <c r="G91" i="1"/>
  <c r="G90" i="1"/>
  <c r="G89" i="1"/>
  <c r="G88" i="1"/>
  <c r="G87" i="1"/>
  <c r="G86" i="1"/>
  <c r="G85" i="1"/>
  <c r="G81" i="1"/>
  <c r="G77" i="1"/>
  <c r="G76" i="1"/>
  <c r="G75" i="1"/>
  <c r="G74" i="1"/>
  <c r="G73" i="1"/>
  <c r="G69" i="1"/>
  <c r="G67" i="1"/>
  <c r="G66" i="1"/>
  <c r="G65" i="1"/>
  <c r="G64" i="1"/>
  <c r="G62" i="1"/>
  <c r="G61" i="1"/>
  <c r="G60" i="1"/>
  <c r="G59" i="1"/>
  <c r="G57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4" i="1"/>
  <c r="G33" i="1"/>
  <c r="G31" i="1"/>
  <c r="G30" i="1"/>
  <c r="G27" i="1"/>
  <c r="G26" i="1"/>
  <c r="G25" i="1"/>
  <c r="G24" i="1"/>
  <c r="G22" i="1"/>
  <c r="G21" i="1"/>
  <c r="G19" i="1"/>
  <c r="G18" i="1"/>
  <c r="G17" i="1"/>
  <c r="G13" i="1"/>
  <c r="G7" i="1"/>
  <c r="G8" i="1"/>
  <c r="G9" i="1"/>
  <c r="G10" i="1"/>
  <c r="G11" i="1"/>
  <c r="G6" i="1"/>
  <c r="G4" i="1"/>
  <c r="G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olicitud" type="6" refreshedVersion="5" background="1" saveData="1">
    <textPr codePage="932" sourceFile="C:\Users\medcompras05\Downloads\Solicitud.txt" decimal="," thousands=".">
      <textFields count="25"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<sst xmlns="http://schemas.openxmlformats.org/spreadsheetml/2006/main" count="816" uniqueCount="462">
  <si>
    <t>Referencia</t>
  </si>
  <si>
    <t>Desc. item</t>
  </si>
  <si>
    <t>Detalle ext. 1</t>
  </si>
  <si>
    <t>Detalle ext. 2</t>
  </si>
  <si>
    <t>U.M.</t>
  </si>
  <si>
    <t>Cant. solicitada</t>
  </si>
  <si>
    <t>Cant.Planeada</t>
  </si>
  <si>
    <t xml:space="preserve">001396                                            </t>
  </si>
  <si>
    <t>TOPAX 66 22KG 22KGM</t>
  </si>
  <si>
    <t xml:space="preserve">GAR </t>
  </si>
  <si>
    <t xml:space="preserve">001397                                            </t>
  </si>
  <si>
    <t>TOPAX 58 22KG 22KGM</t>
  </si>
  <si>
    <t xml:space="preserve">KG  </t>
  </si>
  <si>
    <t xml:space="preserve">007161                                            </t>
  </si>
  <si>
    <t>ACIDO LACTICO</t>
  </si>
  <si>
    <t xml:space="preserve">017969                                            </t>
  </si>
  <si>
    <t>ACIDO PERACETICO TITAN 15% CCAX20KGM</t>
  </si>
  <si>
    <t xml:space="preserve">020403                                            </t>
  </si>
  <si>
    <t>DETERGENTE PULIDOR ALUM Y ACER</t>
  </si>
  <si>
    <t xml:space="preserve">L   </t>
  </si>
  <si>
    <t xml:space="preserve">028431                                            </t>
  </si>
  <si>
    <t>DESENGRASANTE FOAM EZE CAJA X6 GL</t>
  </si>
  <si>
    <t xml:space="preserve">CJ  </t>
  </si>
  <si>
    <t xml:space="preserve">038032                                            </t>
  </si>
  <si>
    <t>JABON LIQUIDO GFA X-20 X20L</t>
  </si>
  <si>
    <t xml:space="preserve">UND </t>
  </si>
  <si>
    <t xml:space="preserve">028393                                            </t>
  </si>
  <si>
    <t>BI-QUAT (AMONIO CUATERNIARIO) X4KG</t>
  </si>
  <si>
    <t xml:space="preserve">GAL </t>
  </si>
  <si>
    <t xml:space="preserve">007138                                            </t>
  </si>
  <si>
    <t>ACIDO FOSFORICO 85%</t>
  </si>
  <si>
    <t xml:space="preserve">300293                                            </t>
  </si>
  <si>
    <t>DIVOS ADD 3 2. KGM 20 KGM</t>
  </si>
  <si>
    <t xml:space="preserve">300087                                            </t>
  </si>
  <si>
    <t>DIVOS PM 20KG 20 KGS</t>
  </si>
  <si>
    <t xml:space="preserve">054523                                            </t>
  </si>
  <si>
    <t>DIVOS 25.8KG A1 25.8KG</t>
  </si>
  <si>
    <t xml:space="preserve">054522                                            </t>
  </si>
  <si>
    <t>DIVOS 25.6KG 123 25.6KG</t>
  </si>
  <si>
    <t xml:space="preserve">300269                                            </t>
  </si>
  <si>
    <t>DIVOSAN HYPOCLORINE 24 KG</t>
  </si>
  <si>
    <t xml:space="preserve">054521                                            </t>
  </si>
  <si>
    <t>DIVOS 20L 117 20L</t>
  </si>
  <si>
    <t xml:space="preserve">300095                                            </t>
  </si>
  <si>
    <t>DIVOS 80.2 21 KGM 21 KGM</t>
  </si>
  <si>
    <t xml:space="preserve">004216                                            </t>
  </si>
  <si>
    <t>WYPALL X60 JUMBO -ROLL 34X25CMS 30177836</t>
  </si>
  <si>
    <t xml:space="preserve">ROL </t>
  </si>
  <si>
    <t xml:space="preserve">004380                                            </t>
  </si>
  <si>
    <t>BOLSA BLANCA 57L CALIB 0.8 VAIVEN 65X90</t>
  </si>
  <si>
    <t xml:space="preserve">005966                                            </t>
  </si>
  <si>
    <t>DUCHA BOCHERINE 220V</t>
  </si>
  <si>
    <t xml:space="preserve">006179                                            </t>
  </si>
  <si>
    <t>MECHA TRAPERA 25010 TIPO ROSCA</t>
  </si>
  <si>
    <t xml:space="preserve">007291                                            </t>
  </si>
  <si>
    <t>PAPEL FOTOCOPIA 1/2 CARTA 1/2 CARTA</t>
  </si>
  <si>
    <t xml:space="preserve">009014                                            </t>
  </si>
  <si>
    <t>CEPILLO ROJO 337</t>
  </si>
  <si>
    <t xml:space="preserve">009321                                            </t>
  </si>
  <si>
    <t>ROLLO PAPEL TERMICO 80X60 CJX 60 ROL 48g</t>
  </si>
  <si>
    <t xml:space="preserve">009737                                            </t>
  </si>
  <si>
    <t>TORNILLO AUTOPERFORANTE 3/16X1"</t>
  </si>
  <si>
    <t xml:space="preserve">009848                                            </t>
  </si>
  <si>
    <t>TUERCA DE SEGURIDAD AINOX 3/8 3/8"</t>
  </si>
  <si>
    <t xml:space="preserve">018630                                            </t>
  </si>
  <si>
    <t>LECTRA CLEAN ANTIHUMECTANTE DE (16OZ)</t>
  </si>
  <si>
    <t xml:space="preserve">026496                                            </t>
  </si>
  <si>
    <t xml:space="preserve">REPUESTO RECOGEDOR AMARILLO             </t>
  </si>
  <si>
    <t xml:space="preserve">030413                                            </t>
  </si>
  <si>
    <t>TORNILLO GOLOSO AINOX 3/16"X1"</t>
  </si>
  <si>
    <t xml:space="preserve">032610                                            </t>
  </si>
  <si>
    <t>CABO ALUMINIO ANONIZADO COLGAD VERDE</t>
  </si>
  <si>
    <t xml:space="preserve">032613                                            </t>
  </si>
  <si>
    <t>CABO ALUMINIO ANONIZADO COLGAD ROJO</t>
  </si>
  <si>
    <t xml:space="preserve">042309                                            </t>
  </si>
  <si>
    <t>ARANDELA AINOX 1/2"</t>
  </si>
  <si>
    <t xml:space="preserve">044133                                            </t>
  </si>
  <si>
    <t>PAPEL HIGIENICO JUMBO KIMBERLY 0245 PACA</t>
  </si>
  <si>
    <t xml:space="preserve">046631                                            </t>
  </si>
  <si>
    <t>AROMATICA DE PANELA SURTIDA BOLSAX48SO</t>
  </si>
  <si>
    <t xml:space="preserve">PAQ </t>
  </si>
  <si>
    <t xml:space="preserve">056275                                            </t>
  </si>
  <si>
    <t>PAPEL FOTOCOPIA CARTA ECOLOGICO</t>
  </si>
  <si>
    <t xml:space="preserve">060432                                            </t>
  </si>
  <si>
    <t>PORTACOMIDA BIODEGRA 3 DIVISIO CJX200UND</t>
  </si>
  <si>
    <t xml:space="preserve">061038                                            </t>
  </si>
  <si>
    <t>PEGANTE EN BARRA PEGA STIC AMARILLO 200G</t>
  </si>
  <si>
    <t xml:space="preserve">063109                                            </t>
  </si>
  <si>
    <t>CAFE DOLCA 1KG</t>
  </si>
  <si>
    <t xml:space="preserve">068602                                            </t>
  </si>
  <si>
    <t>BL NEGRA CANECA PEDAL 20L 22X22 CAL 0.8</t>
  </si>
  <si>
    <t xml:space="preserve">068604                                            </t>
  </si>
  <si>
    <t>BOLSA NEGRA SULO 60L 85X90 CALIBRE 0.8</t>
  </si>
  <si>
    <t xml:space="preserve">068605                                            </t>
  </si>
  <si>
    <t>BOLSA NEGRA SULO 140L 95X130 CALIBRE 0.8</t>
  </si>
  <si>
    <t xml:space="preserve">068608                                            </t>
  </si>
  <si>
    <t>BOLSA BLANCA VAIVEN 10L 17X15 CAL 0.8</t>
  </si>
  <si>
    <t xml:space="preserve">093088                                            </t>
  </si>
  <si>
    <t>BISTURI</t>
  </si>
  <si>
    <t xml:space="preserve">155697                                            </t>
  </si>
  <si>
    <t>CALCULADORA CASIO 12 DIGITOS MX-12B</t>
  </si>
  <si>
    <t xml:space="preserve">155705                                            </t>
  </si>
  <si>
    <t>CALCULADORA DE BOLSILLO HL-815</t>
  </si>
  <si>
    <t xml:space="preserve">159392                                            </t>
  </si>
  <si>
    <t>CANDADO YALE 110-30</t>
  </si>
  <si>
    <t xml:space="preserve">170506                                            </t>
  </si>
  <si>
    <t>CEPILLO ALAMBRE AINOX</t>
  </si>
  <si>
    <t xml:space="preserve">170894                                            </t>
  </si>
  <si>
    <t>CEPILLO ESQUINERO 4759</t>
  </si>
  <si>
    <t xml:space="preserve">190827                                            </t>
  </si>
  <si>
    <t>CINTA ADHES TRANSPA 2" SIN IMPRESION</t>
  </si>
  <si>
    <t xml:space="preserve">M   </t>
  </si>
  <si>
    <t xml:space="preserve">193896                                            </t>
  </si>
  <si>
    <t>CINTA DE ENMASCARAR 1 CELLUX (40M)</t>
  </si>
  <si>
    <t xml:space="preserve">228502                                            </t>
  </si>
  <si>
    <t>LIMPIADOR ELECTR CLEANER CRC 10229811</t>
  </si>
  <si>
    <t xml:space="preserve">279281                                            </t>
  </si>
  <si>
    <t>CUCHILLAS P/BISTURI L-200 NUMERO PAQX10U</t>
  </si>
  <si>
    <t xml:space="preserve">297135                                            </t>
  </si>
  <si>
    <t>DISPENSADOR DE CINTA 2"</t>
  </si>
  <si>
    <t xml:space="preserve">371681                                            </t>
  </si>
  <si>
    <t>ESCOBA DE BARRER VERDE</t>
  </si>
  <si>
    <t xml:space="preserve">371683                                            </t>
  </si>
  <si>
    <t>ESCOBA DE BARRER AMARILLO</t>
  </si>
  <si>
    <t xml:space="preserve">371685                                            </t>
  </si>
  <si>
    <t>ESCOBA DE BARRER ROJA</t>
  </si>
  <si>
    <t xml:space="preserve">382952                                            </t>
  </si>
  <si>
    <t>ESPONJILLA SABRA PQTX12UDS PQT X12UDS</t>
  </si>
  <si>
    <t xml:space="preserve">394452                                            </t>
  </si>
  <si>
    <t>FELPA SCOTCH BRITE 6"X30 PIES (30 FT)</t>
  </si>
  <si>
    <t xml:space="preserve">421594                                            </t>
  </si>
  <si>
    <t>GANCHO CLIP SENCILLO</t>
  </si>
  <si>
    <t xml:space="preserve">421826                                            </t>
  </si>
  <si>
    <t>GANCHO COSEDORA</t>
  </si>
  <si>
    <t xml:space="preserve">434183                                            </t>
  </si>
  <si>
    <t>HILO POLIPROPILENO C.E. AMARIL</t>
  </si>
  <si>
    <t xml:space="preserve">438846                                            </t>
  </si>
  <si>
    <t>HUMEDECEDOR 14G SORTKWIK</t>
  </si>
  <si>
    <t xml:space="preserve">462192                                            </t>
  </si>
  <si>
    <t>LAPICERO CORRECTOR</t>
  </si>
  <si>
    <t xml:space="preserve">463251                                            </t>
  </si>
  <si>
    <t>LAPICERO RETRACTIL NEGRO KILOMETRIC</t>
  </si>
  <si>
    <t xml:space="preserve">464735                                            </t>
  </si>
  <si>
    <t>LEGAJADOR AZ CARTA</t>
  </si>
  <si>
    <t xml:space="preserve">466441                                            </t>
  </si>
  <si>
    <t>LIBRO ACTAS 8.-OK 80-OK</t>
  </si>
  <si>
    <t xml:space="preserve">466672                                            </t>
  </si>
  <si>
    <t>LIBRO ACTAS 100 E 2.F 200F</t>
  </si>
  <si>
    <t xml:space="preserve">466698                                            </t>
  </si>
  <si>
    <t>LIBRO ACTAS 4.F 400F</t>
  </si>
  <si>
    <t xml:space="preserve">477281                                            </t>
  </si>
  <si>
    <t>LUBRICANTE TRANSP 451 OKS AER/(400 ML)</t>
  </si>
  <si>
    <t xml:space="preserve">498642                                            </t>
  </si>
  <si>
    <t>MARCADOR INDL GRUESO</t>
  </si>
  <si>
    <t xml:space="preserve">498733                                            </t>
  </si>
  <si>
    <t>MARCADOR PUNTA DELGADA NEGRO PERMANENTE</t>
  </si>
  <si>
    <t xml:space="preserve">498741                                            </t>
  </si>
  <si>
    <t>MARCADOR PUNTA DELGADA ROJO PERTE NECE A</t>
  </si>
  <si>
    <t xml:space="preserve">498808                                            </t>
  </si>
  <si>
    <t>MARCADOR SECO GRUESO</t>
  </si>
  <si>
    <t xml:space="preserve">499103                                            </t>
  </si>
  <si>
    <t>MARCADOR RESALTADOR</t>
  </si>
  <si>
    <t xml:space="preserve">506923                                            </t>
  </si>
  <si>
    <t>MEMORANDO INT CTO A1/4" CART R010119901</t>
  </si>
  <si>
    <t xml:space="preserve">507152                                            </t>
  </si>
  <si>
    <t>MEMORANDO INT MEDIOFICIO 1/2OFIC 2P R010</t>
  </si>
  <si>
    <t xml:space="preserve">546028                                            </t>
  </si>
  <si>
    <t>PAPEL CONTAC  X METRO TRANSPARENTE</t>
  </si>
  <si>
    <t xml:space="preserve">546713                                            </t>
  </si>
  <si>
    <t>PAPEL FOTOCOPIA CARTA 22.0X28.0</t>
  </si>
  <si>
    <t xml:space="preserve">551614                                            </t>
  </si>
  <si>
    <t>PASTA CATALOGO CARTA 2.0R 3 ARGOLLAS 21.</t>
  </si>
  <si>
    <t xml:space="preserve">574913                                            </t>
  </si>
  <si>
    <t>PILA CUADRADA 9V ALKALINA MAXELL</t>
  </si>
  <si>
    <t xml:space="preserve">601609                                            </t>
  </si>
  <si>
    <t>PORTAMINAS .5MM 0.5MM</t>
  </si>
  <si>
    <t xml:space="preserve">625371                                            </t>
  </si>
  <si>
    <t>RECOGEDOR DE BASURA VERDE</t>
  </si>
  <si>
    <t xml:space="preserve">625374                                            </t>
  </si>
  <si>
    <t>RECOGEDOR DE BASURA ROJO</t>
  </si>
  <si>
    <t xml:space="preserve">663559                                            </t>
  </si>
  <si>
    <t>REGLA PLASTICA 30 CM</t>
  </si>
  <si>
    <t xml:space="preserve">671560                                            </t>
  </si>
  <si>
    <t>REPOSAMOUSE DE SILICONA</t>
  </si>
  <si>
    <t xml:space="preserve">704114                                            </t>
  </si>
  <si>
    <t>REVISTERO</t>
  </si>
  <si>
    <t xml:space="preserve">713693                                            </t>
  </si>
  <si>
    <t>ETIQUETA NO LIBERADO 0703</t>
  </si>
  <si>
    <t xml:space="preserve">728840                                            </t>
  </si>
  <si>
    <t>SOBRE REUTILIZABLE EXTRAOFICIO</t>
  </si>
  <si>
    <t xml:space="preserve">729566                                            </t>
  </si>
  <si>
    <t>SOBRE MANILA 22.5X29 CM CARTA 22.5 X29CM</t>
  </si>
  <si>
    <t xml:space="preserve">730788                                            </t>
  </si>
  <si>
    <t>SERVILLETA CAFETERﾍA PLUS 7266 CJ X 9 PQ</t>
  </si>
  <si>
    <t xml:space="preserve">805853                                            </t>
  </si>
  <si>
    <t>TIJERAS 6.5PULGADA</t>
  </si>
  <si>
    <t xml:space="preserve">808915                                            </t>
  </si>
  <si>
    <t>TOALLA DESECHABLE NATURAL X28PQT</t>
  </si>
  <si>
    <t xml:space="preserve">942854                                            </t>
  </si>
  <si>
    <t>VASO DESECHABLE CAFETERIA 12 ONZAS</t>
  </si>
  <si>
    <t xml:space="preserve">072136                                            </t>
  </si>
  <si>
    <t>TOALLA MANO BCA RLL 305M KIMBERLY CJ X 6</t>
  </si>
  <si>
    <t xml:space="preserve">601658                                            </t>
  </si>
  <si>
    <t>PORTAMINAS 0.7MM</t>
  </si>
  <si>
    <t xml:space="preserve">073526                                            </t>
  </si>
  <si>
    <t>JABON MANOS MICROSAFE SIN AROMA CJX6UND</t>
  </si>
  <si>
    <t xml:space="preserve">001078                                            </t>
  </si>
  <si>
    <t>CINTA CERA RESINA 110MM X 450MTS</t>
  </si>
  <si>
    <t xml:space="preserve">375733                                            </t>
  </si>
  <si>
    <t>ESCURRIDOR AZUL</t>
  </si>
  <si>
    <t xml:space="preserve">465542                                            </t>
  </si>
  <si>
    <t>LIBRETA APUNTE DE BOLSILLO 910-OF</t>
  </si>
  <si>
    <t xml:space="preserve">498683                                            </t>
  </si>
  <si>
    <t>MARCADOR P/LAMINA DALO DYKEM</t>
  </si>
  <si>
    <t xml:space="preserve">043692                                            </t>
  </si>
  <si>
    <t>MARCADOR TWINTIP PERMAN/SHARPI NEGRO</t>
  </si>
  <si>
    <t xml:space="preserve">752105                                            </t>
  </si>
  <si>
    <t>PAPEL CON ADHESIVO GRANDE 10X7,5</t>
  </si>
  <si>
    <t xml:space="preserve">031742                                            </t>
  </si>
  <si>
    <t>PILA ALC. AAA DURACELL PROCEL 1.5V PAQX4</t>
  </si>
  <si>
    <t xml:space="preserve">031312                                            </t>
  </si>
  <si>
    <t>RODILLO P/APLICAR EPOXICO 6"</t>
  </si>
  <si>
    <t xml:space="preserve">450387                                            </t>
  </si>
  <si>
    <t>CUBIERTOS DESECHABLES X3</t>
  </si>
  <si>
    <t xml:space="preserve">041889                                            </t>
  </si>
  <si>
    <t>VASO C/TAPA POSTRE PP CAJA X2500 3.3G</t>
  </si>
  <si>
    <t xml:space="preserve">022450                                            </t>
  </si>
  <si>
    <t>BISTURI RETRACTIL 07170</t>
  </si>
  <si>
    <t xml:space="preserve">466466                                            </t>
  </si>
  <si>
    <t>LIBRO ACTAS C/INDICE 8.-OZK 80-OZK</t>
  </si>
  <si>
    <t xml:space="preserve">601625                                            </t>
  </si>
  <si>
    <t>PORTA MINAS 2.MM 2.0MM</t>
  </si>
  <si>
    <t xml:space="preserve">244954                                            </t>
  </si>
  <si>
    <t>REMISION DE CARROTANQUES REV.3 R01021032</t>
  </si>
  <si>
    <t xml:space="preserve">024590                                            </t>
  </si>
  <si>
    <t>ROST OFF 300ML 0890-20011 300ML-WURT</t>
  </si>
  <si>
    <t xml:space="preserve">001970                                            </t>
  </si>
  <si>
    <t>H1 PURITY FG2 CLEAR X1KG (1 KG)</t>
  </si>
  <si>
    <t xml:space="preserve">007537                                            </t>
  </si>
  <si>
    <t xml:space="preserve">ETIQUETA VOID PLATA CORE 3" 81MM X 22MM </t>
  </si>
  <si>
    <t xml:space="preserve">075915                                            </t>
  </si>
  <si>
    <t>GUANTE CLOUD LATEX SOSEGA 400006</t>
  </si>
  <si>
    <t xml:space="preserve">GRIS                </t>
  </si>
  <si>
    <t xml:space="preserve">T.L                 </t>
  </si>
  <si>
    <t xml:space="preserve">PAR </t>
  </si>
  <si>
    <t xml:space="preserve">T.M                 </t>
  </si>
  <si>
    <t xml:space="preserve">062383                                            </t>
  </si>
  <si>
    <t>NESCAFE ALEGRIA TRADICION 6X500GR</t>
  </si>
  <si>
    <t xml:space="preserve">068611                                            </t>
  </si>
  <si>
    <t>BOLSA BLANCA SULO 60 L 85X90 0.8</t>
  </si>
  <si>
    <t xml:space="preserve">068612                                            </t>
  </si>
  <si>
    <t>BOLSA BLANCA SULO 140 L CALIBRE 0.8</t>
  </si>
  <si>
    <t xml:space="preserve">004377                                            </t>
  </si>
  <si>
    <t>BOLSA GRIS 8L VAIVEN CALIB 0.817"X15"</t>
  </si>
  <si>
    <t xml:space="preserve">000551                                            </t>
  </si>
  <si>
    <t>ESCURRIDOR BLANCO</t>
  </si>
  <si>
    <t xml:space="preserve">000927                                            </t>
  </si>
  <si>
    <t>ABRAZADERA INOX CLAMP 1-1/2"</t>
  </si>
  <si>
    <t xml:space="preserve">001487                                            </t>
  </si>
  <si>
    <t>CINTA TEMPLEX VERDE 3MXA003890 23-4</t>
  </si>
  <si>
    <t xml:space="preserve">001681                                            </t>
  </si>
  <si>
    <t>JERINGA DESECHABLE 10CC PQT X100U</t>
  </si>
  <si>
    <t xml:space="preserve">002367                                            </t>
  </si>
  <si>
    <t>GUANTE DOMESTICO ZUBIOLA T.M 19820208</t>
  </si>
  <si>
    <t xml:space="preserve">002368                                            </t>
  </si>
  <si>
    <t>GUANTE DOMESTICO ZUBIOLA T.L 19820209</t>
  </si>
  <si>
    <t xml:space="preserve">003280                                            </t>
  </si>
  <si>
    <t>OVEROL TYCHEM SL DUPON 41125 DUPON</t>
  </si>
  <si>
    <t xml:space="preserve">003488                                            </t>
  </si>
  <si>
    <t>OVEROL TYVER DUPONT TY 28# XL BLADUP</t>
  </si>
  <si>
    <t xml:space="preserve">003849                                            </t>
  </si>
  <si>
    <t>CINTA TEMPLEX NEGRA 3M</t>
  </si>
  <si>
    <t xml:space="preserve">003850                                            </t>
  </si>
  <si>
    <t>CINTA TEMPLEX BLANCA 3M</t>
  </si>
  <si>
    <t xml:space="preserve">004381                                            </t>
  </si>
  <si>
    <t>BOLSA GRIS 57L VAIVEN CALIB 0.865 X90</t>
  </si>
  <si>
    <t xml:space="preserve">004384                                            </t>
  </si>
  <si>
    <t>BOLSA ROJA 20L VAIVEN CALIB 1.422X22</t>
  </si>
  <si>
    <t xml:space="preserve">006477                                            </t>
  </si>
  <si>
    <t>DELANTAL SANITARIO BLANCO 99068</t>
  </si>
  <si>
    <t xml:space="preserve">006982                                            </t>
  </si>
  <si>
    <t>TOMA MACHO LEVITON AMARILLO 515PV</t>
  </si>
  <si>
    <t xml:space="preserve">007211                                            </t>
  </si>
  <si>
    <t>ACIDO NITRICO A GRANEL HNO3 51% HNO351%</t>
  </si>
  <si>
    <t xml:space="preserve">009064                                            </t>
  </si>
  <si>
    <t>PORTAFIBRAS (SABRA) P/MANGO 99.87 99087</t>
  </si>
  <si>
    <t xml:space="preserve">009922                                            </t>
  </si>
  <si>
    <t>ENVASE CUADRADO P.E CON TAPA 38MM</t>
  </si>
  <si>
    <t xml:space="preserve">010663                                            </t>
  </si>
  <si>
    <t>EMPAQ TRICLAMP EPDM BLANCO 2"</t>
  </si>
  <si>
    <t xml:space="preserve">011700                                            </t>
  </si>
  <si>
    <t>ACPM</t>
  </si>
  <si>
    <t xml:space="preserve">014456                                            </t>
  </si>
  <si>
    <t>DISCO CORTE WURTH FINE 115X1.0</t>
  </si>
  <si>
    <t xml:space="preserve">016894                                            </t>
  </si>
  <si>
    <t>CINTA TEFLON GENEBRE 3/4"</t>
  </si>
  <si>
    <t xml:space="preserve">019094                                            </t>
  </si>
  <si>
    <t>LIBERACION DE MATERIA PRIMA</t>
  </si>
  <si>
    <t xml:space="preserve">020789                                            </t>
  </si>
  <si>
    <t>TERMOMETRO PUNZON COOPER DFP450W -40 A 2</t>
  </si>
  <si>
    <t xml:space="preserve">021688                                            </t>
  </si>
  <si>
    <t>PROTECTOR AUDITIVO INSERTABLE 1291 AZUL</t>
  </si>
  <si>
    <t xml:space="preserve">022085                                            </t>
  </si>
  <si>
    <t>DESINCRUSTANTE DE CONDENSADOR TERMOKING</t>
  </si>
  <si>
    <t xml:space="preserve">023238                                            </t>
  </si>
  <si>
    <t>MANGUERA NO TOXICA CANAFLEX RLL*12.5MT</t>
  </si>
  <si>
    <t xml:space="preserve">024875                                            </t>
  </si>
  <si>
    <t>POLICLORURO ALUM.CONCENTRADO</t>
  </si>
  <si>
    <t xml:space="preserve">025545                                            </t>
  </si>
  <si>
    <t>CUCHILLA BISTURI MARTOR 610 PAQX10UND</t>
  </si>
  <si>
    <t xml:space="preserve">026262                                            </t>
  </si>
  <si>
    <t>ESCOBILLA PULIDORA DEWALT 4-1/2" D281115</t>
  </si>
  <si>
    <t xml:space="preserve">028503                                            </t>
  </si>
  <si>
    <t>POLIPASTO PALANCA ACERO YALE 750 KG</t>
  </si>
  <si>
    <t xml:space="preserve">034895                                            </t>
  </si>
  <si>
    <t>OREJERA PARA CASCO PELTOR H9P3E 3M</t>
  </si>
  <si>
    <t xml:space="preserve">036696                                            </t>
  </si>
  <si>
    <t>DESCANSA MUÑECA ERGONOMICO MW 31 3M</t>
  </si>
  <si>
    <t xml:space="preserve">037134                                            </t>
  </si>
  <si>
    <t>CINTA REFLECTIVA AMARILLA PELIGRO (50 M)</t>
  </si>
  <si>
    <t xml:space="preserve">042272                                            </t>
  </si>
  <si>
    <t>BOLSA AZUL 39 L CALIBRE 0.8 60X90CM</t>
  </si>
  <si>
    <t xml:space="preserve">043401                                            </t>
  </si>
  <si>
    <t>NITROGENO LIQUIDO ENDEWAR N2 TERMO MT3</t>
  </si>
  <si>
    <t xml:space="preserve">M3  </t>
  </si>
  <si>
    <t xml:space="preserve">043997                                            </t>
  </si>
  <si>
    <t>BOLSO PORTAHERRAMIENTAS REFORZADO</t>
  </si>
  <si>
    <t xml:space="preserve">047535                                            </t>
  </si>
  <si>
    <t>CABO EXTENSIBLE DE 8.2 MTS 1699 16990</t>
  </si>
  <si>
    <t xml:space="preserve">048201                                            </t>
  </si>
  <si>
    <t>ESPONJILLA VERDE 3M</t>
  </si>
  <si>
    <t xml:space="preserve">048450                                            </t>
  </si>
  <si>
    <t>LIMPIADOR DE CONTACTOS WURTH 300ML 3895</t>
  </si>
  <si>
    <t xml:space="preserve">048475                                            </t>
  </si>
  <si>
    <t>GAFAS DE SEGURIDAD 116GSF41AS</t>
  </si>
  <si>
    <t xml:space="preserve">048698                                            </t>
  </si>
  <si>
    <t>ANTIESPUMANTE INDUSTRIAL ANDIFOAM D500</t>
  </si>
  <si>
    <t xml:space="preserve">049080                                            </t>
  </si>
  <si>
    <t>ATOMIZADOR PLASTICO DE PISTOLA 500 ML</t>
  </si>
  <si>
    <t xml:space="preserve">049229                                            </t>
  </si>
  <si>
    <t>RODILLERA COJIN RED LINE</t>
  </si>
  <si>
    <t xml:space="preserve">055025                                            </t>
  </si>
  <si>
    <t>PISTOLA DE AIRE CALIENTE DEWALT D26411-D</t>
  </si>
  <si>
    <t xml:space="preserve">056963                                            </t>
  </si>
  <si>
    <t>FLUIDO DE CORTE SPRAY WURTH 08901193 300</t>
  </si>
  <si>
    <t xml:space="preserve">059521                                            </t>
  </si>
  <si>
    <t>CARTUCHO MEZCLADOR FECHADOR DOMINO</t>
  </si>
  <si>
    <t xml:space="preserve">061039                                            </t>
  </si>
  <si>
    <t>TIJERA METALICA 6.5"</t>
  </si>
  <si>
    <t xml:space="preserve">061323                                            </t>
  </si>
  <si>
    <t>JUEGO DESTORNILLADOR AISLADO SATA</t>
  </si>
  <si>
    <t xml:space="preserve">063107                                            </t>
  </si>
  <si>
    <t>GUANTES NITRILO ANSELL EDMONT T.M</t>
  </si>
  <si>
    <t xml:space="preserve">064655                                            </t>
  </si>
  <si>
    <t>CUCHILLA AINOX BISTURI MARTOR 199 CJX10</t>
  </si>
  <si>
    <t xml:space="preserve">073569                                            </t>
  </si>
  <si>
    <t>MEZCLADORES DE MADERA</t>
  </si>
  <si>
    <t xml:space="preserve">073920                                            </t>
  </si>
  <si>
    <t>POLYTRON CF25</t>
  </si>
  <si>
    <t xml:space="preserve">080269                                            </t>
  </si>
  <si>
    <t>PREMEZCLA DE VITAMINAS CO12520A25</t>
  </si>
  <si>
    <t xml:space="preserve">G   </t>
  </si>
  <si>
    <t xml:space="preserve">080954                                            </t>
  </si>
  <si>
    <t>ESTABILIZANTE YG 0804 SAPORITI</t>
  </si>
  <si>
    <t xml:space="preserve">092486                                            </t>
  </si>
  <si>
    <t>BI-QUAT(AMONIO CUATERNARIO)CCA 20KG</t>
  </si>
  <si>
    <t xml:space="preserve">165829                                            </t>
  </si>
  <si>
    <t>CARTUCHOS VAPORES ORG/Y GASES. 6003-3M</t>
  </si>
  <si>
    <t xml:space="preserve">177659                                            </t>
  </si>
  <si>
    <t>CHINCHES CAJA X50 UDS METALICOS</t>
  </si>
  <si>
    <t xml:space="preserve">187450                                            </t>
  </si>
  <si>
    <t>CILINDRO ARGON (6 M3)</t>
  </si>
  <si>
    <t xml:space="preserve">189001                                            </t>
  </si>
  <si>
    <t>CILINDRO GAS PROPANO 40 LBS</t>
  </si>
  <si>
    <t xml:space="preserve">194142                                            </t>
  </si>
  <si>
    <t>CINTA FASE AZUL 3M -S   (20 M) 3M -S</t>
  </si>
  <si>
    <t xml:space="preserve">221267                                            </t>
  </si>
  <si>
    <t>RECIBO COMPROBANTE CAJA MENOR 20-02</t>
  </si>
  <si>
    <t xml:space="preserve">290833                                            </t>
  </si>
  <si>
    <t>DELANTAL PLASTICO BLANCO 002 PAQT X 50</t>
  </si>
  <si>
    <t xml:space="preserve">290916                                            </t>
  </si>
  <si>
    <t>DELANTAL INDUST BLA 85X115CM MASTER</t>
  </si>
  <si>
    <t xml:space="preserve">296178                                            </t>
  </si>
  <si>
    <t>DISCO ZIRCONIO PULIR 41/2X7/8 #6</t>
  </si>
  <si>
    <t xml:space="preserve">305672                                            </t>
  </si>
  <si>
    <t>EMPAQ TRICLAMP CON PESTA EPDM M639 2"</t>
  </si>
  <si>
    <t xml:space="preserve">330217                                            </t>
  </si>
  <si>
    <t>EMPAQUE O-RING BOMBA JABSCO 92000-0030</t>
  </si>
  <si>
    <t xml:space="preserve">370106                                            </t>
  </si>
  <si>
    <t>ENTRADA A CAJA E.M.T 3/4"</t>
  </si>
  <si>
    <t xml:space="preserve">375014                                            </t>
  </si>
  <si>
    <t>ESCOBILLON NAYLON NIPLE 11/2"</t>
  </si>
  <si>
    <t xml:space="preserve">382739                                            </t>
  </si>
  <si>
    <t>PROT AUDITIVO SILICONA QUIET CON CORDON</t>
  </si>
  <si>
    <t xml:space="preserve">421206                                            </t>
  </si>
  <si>
    <t>MONOGAFAS AGENTE QUIMICOS UVEX STEALTH</t>
  </si>
  <si>
    <t xml:space="preserve">431247                                            </t>
  </si>
  <si>
    <t>GUANTE CUERO VAQUETA SERVIGUAN LARGO</t>
  </si>
  <si>
    <t xml:space="preserve">431718                                            </t>
  </si>
  <si>
    <t>GUANTE DOMESTICO AMARI CAL 18 PAQ X 12</t>
  </si>
  <si>
    <t xml:space="preserve">431866                                            </t>
  </si>
  <si>
    <t>GUANTE DE NITRILO 8" GENERICO</t>
  </si>
  <si>
    <t xml:space="preserve">432153*                                           </t>
  </si>
  <si>
    <t>GUANTE QUIMICO NITRILO LATEX 8,9,10</t>
  </si>
  <si>
    <t xml:space="preserve">437467                                            </t>
  </si>
  <si>
    <t>HOJA PAPEL LIJA AGUA N.4. N.400</t>
  </si>
  <si>
    <t xml:space="preserve">440388                                            </t>
  </si>
  <si>
    <t>IMPERMEABLE MOTOCICLISTA/ZAPAT GENERICO</t>
  </si>
  <si>
    <t xml:space="preserve">447110                                            </t>
  </si>
  <si>
    <t>JABON LAVAPLATOS CJX24U (450G)</t>
  </si>
  <si>
    <t xml:space="preserve">462200                                            </t>
  </si>
  <si>
    <t>PORTABORRADOR CIERRE PENTEL</t>
  </si>
  <si>
    <t xml:space="preserve">471102                                            </t>
  </si>
  <si>
    <t>LLANA LISA MANGO PLASTICO</t>
  </si>
  <si>
    <t xml:space="preserve">471482                                            </t>
  </si>
  <si>
    <t>LLAVES PULGADAS EXAGONAS 4995 1/16 A 3/8</t>
  </si>
  <si>
    <t xml:space="preserve">476457                                            </t>
  </si>
  <si>
    <t>LLAVE EXPANSION BAHCO 10"</t>
  </si>
  <si>
    <t xml:space="preserve">476473                                            </t>
  </si>
  <si>
    <t>LLAVE MIXTA INOXIDABLE 8 MM</t>
  </si>
  <si>
    <t xml:space="preserve">500272                                            </t>
  </si>
  <si>
    <t>MASCARILLA DESECHABLE POLVO 8302-NEGRA 3</t>
  </si>
  <si>
    <t xml:space="preserve">556142                                            </t>
  </si>
  <si>
    <t>HIPOCLORITO DE SODIO A GRANEL MIN 10%</t>
  </si>
  <si>
    <t xml:space="preserve">604223                                            </t>
  </si>
  <si>
    <t>PROTECTOR AUDITIVO PELTOR DIADEMA H9A 3M</t>
  </si>
  <si>
    <t xml:space="preserve">605774                                            </t>
  </si>
  <si>
    <t>PUNTAS PARA FLUKE TL 75 TL 75</t>
  </si>
  <si>
    <t xml:space="preserve">616789                                            </t>
  </si>
  <si>
    <t>RACOR INSTANTANEO FESTO 153005 QS-1/4"-8</t>
  </si>
  <si>
    <t xml:space="preserve">663526                                            </t>
  </si>
  <si>
    <t>REGLA METALICA 30CM</t>
  </si>
  <si>
    <t xml:space="preserve">670752                                            </t>
  </si>
  <si>
    <t>REMACHADORA POP STANLEY MR-1. MR-100</t>
  </si>
  <si>
    <t xml:space="preserve">706622                                            </t>
  </si>
  <si>
    <t>RODAMIENTO 6307 2RSC3 6307 2RSC3</t>
  </si>
  <si>
    <t xml:space="preserve">728493                                            </t>
  </si>
  <si>
    <t>SILICONA INDUSTRIAL 310 MM 310 MM</t>
  </si>
  <si>
    <t xml:space="preserve">733246                                            </t>
  </si>
  <si>
    <t>SODA CAUSTICA A GRANEL</t>
  </si>
  <si>
    <t xml:space="preserve">734657                                            </t>
  </si>
  <si>
    <t>SOLDADURA 3/32" 6.11 6011 3/32"</t>
  </si>
  <si>
    <t xml:space="preserve">736462                                            </t>
  </si>
  <si>
    <t>SOLDADURA APORTEX AINOX 1/16"</t>
  </si>
  <si>
    <t xml:space="preserve">752055                                            </t>
  </si>
  <si>
    <t>TABLA LEGAJADORA CON PINZA PLASTICA</t>
  </si>
  <si>
    <t xml:space="preserve">761106                                            </t>
  </si>
  <si>
    <t>PROTECTOR AUDITIVO CON CORDON 3M-1110</t>
  </si>
  <si>
    <t xml:space="preserve">809152                                            </t>
  </si>
  <si>
    <t>TOALLA INDUSTR WYPALL X80H 2848 KYMBERLY</t>
  </si>
  <si>
    <t xml:space="preserve">885053                                            </t>
  </si>
  <si>
    <t>TUERCA AINOX 5/8"</t>
  </si>
  <si>
    <t xml:space="preserve">952440                                            </t>
  </si>
  <si>
    <t>ZAPATONES PLASTICOS DESECHABLE PQT X500</t>
  </si>
  <si>
    <t>NO PLANEADA</t>
  </si>
  <si>
    <t>NO SOLICITADA</t>
  </si>
  <si>
    <t>cambiar a transitorio no programable</t>
  </si>
  <si>
    <t>Gestionado</t>
  </si>
  <si>
    <t>cambiar a estrategico programable</t>
  </si>
  <si>
    <t>hay mucho días de inventario</t>
  </si>
  <si>
    <t>Observacion</t>
  </si>
  <si>
    <t>Comparativo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</si>
</sst>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H221" totalsRowShown="0">
  <autoFilter ref="A2:H221" xr:uid="{00000000-0009-0000-0100-000001000000}"/>
  <tableColumns count="8">
    <tableColumn id="1" xr3:uid="{00000000-0010-0000-0000-000001000000}" name="Referencia"/>
    <tableColumn id="2" xr3:uid="{00000000-0010-0000-0000-000002000000}" name="Desc. item"/>
    <tableColumn id="3" xr3:uid="{00000000-0010-0000-0000-000003000000}" name="Detalle ext. 1"/>
    <tableColumn id="4" xr3:uid="{00000000-0010-0000-0000-000004000000}" name="Detalle ext. 2"/>
    <tableColumn id="5" xr3:uid="{00000000-0010-0000-0000-000005000000}" name="U.M."/>
    <tableColumn id="6" xr3:uid="{00000000-0010-0000-0000-000006000000}" name="Cant. solicitada"/>
    <tableColumn id="7" xr3:uid="{00000000-0010-0000-0000-000007000000}" name="Cant.Planeada"/>
    <tableColumn id="8" xr3:uid="{00000000-0010-0000-0000-000008000000}" name="Observacion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21"/>
  <sheetViews>
    <sheetView tabSelected="1" workbookViewId="0">
      <selection sqref="A1:H1"/>
    </sheetView>
  </sheetViews>
  <sheetFormatPr baseColWidth="10" defaultRowHeight="14.4" x14ac:dyDescent="0.3"/>
  <cols>
    <col min="1" max="1" width="12.6640625" customWidth="1"/>
    <col min="2" max="2" width="43.88671875" customWidth="1"/>
    <col min="3" max="4" width="14.88671875" customWidth="1"/>
    <col min="5" max="5" width="7" customWidth="1"/>
    <col min="6" max="6" width="16.6640625" bestFit="1" customWidth="1"/>
    <col min="7" max="7" width="16.44140625" customWidth="1"/>
    <col min="8" max="8" width="33.109375" bestFit="1" customWidth="1"/>
  </cols>
  <sheetData>
    <row r="1" spans="1:8" x14ac:dyDescent="0.3">
      <c r="A1" s="3" t="s">
        <v>461</v>
      </c>
      <c r="B1" s="3"/>
      <c r="C1" s="3"/>
      <c r="D1" s="3"/>
      <c r="E1" s="3"/>
      <c r="F1" s="3"/>
      <c r="G1" s="3"/>
      <c r="H1" s="3"/>
    </row>
    <row r="2" spans="1: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460</v>
      </c>
    </row>
    <row r="3" spans="1:8" x14ac:dyDescent="0.3">
      <c r="A3" t="s">
        <v>7</v>
      </c>
      <c r="B3" t="s">
        <v>8</v>
      </c>
      <c r="E3" t="s">
        <v>9</v>
      </c>
      <c r="F3">
        <v>60</v>
      </c>
      <c r="G3">
        <f>+Tabla1[[#This Row],[Cant. solicitada]]</f>
        <v>60</v>
      </c>
    </row>
    <row r="4" spans="1:8" x14ac:dyDescent="0.3">
      <c r="A4" t="s">
        <v>10</v>
      </c>
      <c r="B4" t="s">
        <v>11</v>
      </c>
      <c r="E4" t="s">
        <v>12</v>
      </c>
      <c r="F4">
        <v>144</v>
      </c>
      <c r="G4">
        <f>+Tabla1[[#This Row],[Cant. solicitada]]</f>
        <v>144</v>
      </c>
    </row>
    <row r="5" spans="1:8" x14ac:dyDescent="0.3">
      <c r="A5" t="s">
        <v>13</v>
      </c>
      <c r="B5" t="s">
        <v>14</v>
      </c>
      <c r="E5" t="s">
        <v>12</v>
      </c>
      <c r="F5">
        <v>30</v>
      </c>
      <c r="G5" s="1" t="s">
        <v>454</v>
      </c>
    </row>
    <row r="6" spans="1:8" x14ac:dyDescent="0.3">
      <c r="A6" t="s">
        <v>15</v>
      </c>
      <c r="B6" t="s">
        <v>16</v>
      </c>
      <c r="E6" t="s">
        <v>12</v>
      </c>
      <c r="F6">
        <v>1300</v>
      </c>
      <c r="G6">
        <f>+Tabla1[[#This Row],[Cant. solicitada]]</f>
        <v>1300</v>
      </c>
    </row>
    <row r="7" spans="1:8" x14ac:dyDescent="0.3">
      <c r="A7" t="s">
        <v>17</v>
      </c>
      <c r="B7" t="s">
        <v>18</v>
      </c>
      <c r="E7" t="s">
        <v>19</v>
      </c>
      <c r="F7">
        <v>60</v>
      </c>
      <c r="G7">
        <f>+Tabla1[[#This Row],[Cant. solicitada]]</f>
        <v>60</v>
      </c>
    </row>
    <row r="8" spans="1:8" x14ac:dyDescent="0.3">
      <c r="A8" t="s">
        <v>20</v>
      </c>
      <c r="B8" t="s">
        <v>21</v>
      </c>
      <c r="E8" t="s">
        <v>22</v>
      </c>
      <c r="F8">
        <v>12</v>
      </c>
      <c r="G8">
        <f>+Tabla1[[#This Row],[Cant. solicitada]]</f>
        <v>12</v>
      </c>
    </row>
    <row r="9" spans="1:8" x14ac:dyDescent="0.3">
      <c r="A9" t="s">
        <v>23</v>
      </c>
      <c r="B9" t="s">
        <v>24</v>
      </c>
      <c r="E9" t="s">
        <v>25</v>
      </c>
      <c r="F9">
        <v>60</v>
      </c>
      <c r="G9">
        <f>+Tabla1[[#This Row],[Cant. solicitada]]</f>
        <v>60</v>
      </c>
    </row>
    <row r="10" spans="1:8" x14ac:dyDescent="0.3">
      <c r="A10" t="s">
        <v>23</v>
      </c>
      <c r="B10" t="s">
        <v>24</v>
      </c>
      <c r="E10" t="s">
        <v>25</v>
      </c>
      <c r="F10">
        <v>70</v>
      </c>
      <c r="G10">
        <f>+Tabla1[[#This Row],[Cant. solicitada]]</f>
        <v>70</v>
      </c>
    </row>
    <row r="11" spans="1:8" x14ac:dyDescent="0.3">
      <c r="A11" t="s">
        <v>23</v>
      </c>
      <c r="B11" t="s">
        <v>24</v>
      </c>
      <c r="E11" t="s">
        <v>25</v>
      </c>
      <c r="F11">
        <v>70</v>
      </c>
      <c r="G11">
        <f>+Tabla1[[#This Row],[Cant. solicitada]]</f>
        <v>70</v>
      </c>
    </row>
    <row r="12" spans="1:8" x14ac:dyDescent="0.3">
      <c r="A12" t="s">
        <v>26</v>
      </c>
      <c r="B12" t="s">
        <v>27</v>
      </c>
      <c r="E12" t="s">
        <v>28</v>
      </c>
      <c r="F12">
        <v>140</v>
      </c>
      <c r="G12" s="1" t="s">
        <v>454</v>
      </c>
    </row>
    <row r="13" spans="1:8" x14ac:dyDescent="0.3">
      <c r="A13" t="s">
        <v>29</v>
      </c>
      <c r="B13" t="s">
        <v>30</v>
      </c>
      <c r="E13" t="s">
        <v>12</v>
      </c>
      <c r="F13">
        <v>5005</v>
      </c>
      <c r="G13">
        <f>+Tabla1[[#This Row],[Cant. solicitada]]</f>
        <v>5005</v>
      </c>
    </row>
    <row r="14" spans="1:8" x14ac:dyDescent="0.3">
      <c r="A14" t="s">
        <v>31</v>
      </c>
      <c r="B14" t="s">
        <v>32</v>
      </c>
      <c r="E14" t="s">
        <v>9</v>
      </c>
      <c r="F14">
        <v>6</v>
      </c>
      <c r="G14" s="1" t="s">
        <v>454</v>
      </c>
    </row>
    <row r="15" spans="1:8" x14ac:dyDescent="0.3">
      <c r="A15" t="s">
        <v>33</v>
      </c>
      <c r="B15" t="s">
        <v>34</v>
      </c>
      <c r="E15" t="s">
        <v>9</v>
      </c>
      <c r="F15">
        <v>6</v>
      </c>
      <c r="G15" s="1" t="s">
        <v>454</v>
      </c>
    </row>
    <row r="16" spans="1:8" x14ac:dyDescent="0.3">
      <c r="A16" t="s">
        <v>35</v>
      </c>
      <c r="B16" t="s">
        <v>36</v>
      </c>
      <c r="E16" t="s">
        <v>25</v>
      </c>
      <c r="F16">
        <v>6</v>
      </c>
      <c r="G16" s="1" t="s">
        <v>454</v>
      </c>
    </row>
    <row r="17" spans="1:8" x14ac:dyDescent="0.3">
      <c r="A17" t="s">
        <v>37</v>
      </c>
      <c r="B17" t="s">
        <v>38</v>
      </c>
      <c r="E17" t="s">
        <v>25</v>
      </c>
      <c r="F17">
        <v>15</v>
      </c>
      <c r="G17">
        <f>+Tabla1[[#This Row],[Cant. solicitada]]</f>
        <v>15</v>
      </c>
    </row>
    <row r="18" spans="1:8" x14ac:dyDescent="0.3">
      <c r="A18" t="s">
        <v>39</v>
      </c>
      <c r="B18" t="s">
        <v>40</v>
      </c>
      <c r="E18" t="s">
        <v>9</v>
      </c>
      <c r="F18">
        <v>3</v>
      </c>
      <c r="G18">
        <f>+Tabla1[[#This Row],[Cant. solicitada]]</f>
        <v>3</v>
      </c>
    </row>
    <row r="19" spans="1:8" x14ac:dyDescent="0.3">
      <c r="A19" t="s">
        <v>41</v>
      </c>
      <c r="B19" t="s">
        <v>42</v>
      </c>
      <c r="E19" t="s">
        <v>25</v>
      </c>
      <c r="F19">
        <v>6</v>
      </c>
      <c r="G19">
        <f>+Tabla1[[#This Row],[Cant. solicitada]]</f>
        <v>6</v>
      </c>
    </row>
    <row r="20" spans="1:8" x14ac:dyDescent="0.3">
      <c r="A20" t="s">
        <v>43</v>
      </c>
      <c r="B20" t="s">
        <v>44</v>
      </c>
      <c r="E20" t="s">
        <v>9</v>
      </c>
      <c r="F20">
        <v>6</v>
      </c>
      <c r="G20" s="1" t="s">
        <v>454</v>
      </c>
    </row>
    <row r="21" spans="1:8" x14ac:dyDescent="0.3">
      <c r="A21" t="s">
        <v>45</v>
      </c>
      <c r="B21" t="s">
        <v>46</v>
      </c>
      <c r="E21" t="s">
        <v>47</v>
      </c>
      <c r="F21">
        <v>40</v>
      </c>
      <c r="G21">
        <f>+Tabla1[[#This Row],[Cant. solicitada]]</f>
        <v>40</v>
      </c>
    </row>
    <row r="22" spans="1:8" x14ac:dyDescent="0.3">
      <c r="A22" t="s">
        <v>48</v>
      </c>
      <c r="B22" t="s">
        <v>49</v>
      </c>
      <c r="E22" t="s">
        <v>25</v>
      </c>
      <c r="F22">
        <v>660</v>
      </c>
      <c r="G22">
        <f>+Tabla1[[#This Row],[Cant. solicitada]]</f>
        <v>660</v>
      </c>
    </row>
    <row r="23" spans="1:8" x14ac:dyDescent="0.3">
      <c r="A23" t="s">
        <v>50</v>
      </c>
      <c r="B23" t="s">
        <v>51</v>
      </c>
      <c r="E23" t="s">
        <v>25</v>
      </c>
      <c r="F23">
        <v>1</v>
      </c>
      <c r="G23" s="1" t="s">
        <v>454</v>
      </c>
      <c r="H23" t="s">
        <v>456</v>
      </c>
    </row>
    <row r="24" spans="1:8" x14ac:dyDescent="0.3">
      <c r="A24" t="s">
        <v>52</v>
      </c>
      <c r="B24" t="s">
        <v>53</v>
      </c>
      <c r="E24" t="s">
        <v>25</v>
      </c>
      <c r="F24">
        <v>30</v>
      </c>
      <c r="G24">
        <f>+Tabla1[[#This Row],[Cant. solicitada]]</f>
        <v>30</v>
      </c>
    </row>
    <row r="25" spans="1:8" x14ac:dyDescent="0.3">
      <c r="A25" t="s">
        <v>54</v>
      </c>
      <c r="B25" t="s">
        <v>55</v>
      </c>
      <c r="E25" t="s">
        <v>25</v>
      </c>
      <c r="F25">
        <v>20</v>
      </c>
      <c r="G25">
        <f>+Tabla1[[#This Row],[Cant. solicitada]]</f>
        <v>20</v>
      </c>
    </row>
    <row r="26" spans="1:8" x14ac:dyDescent="0.3">
      <c r="A26" t="s">
        <v>56</v>
      </c>
      <c r="B26" t="s">
        <v>57</v>
      </c>
      <c r="E26" t="s">
        <v>25</v>
      </c>
      <c r="F26">
        <v>2</v>
      </c>
      <c r="G26">
        <f>+Tabla1[[#This Row],[Cant. solicitada]]</f>
        <v>2</v>
      </c>
    </row>
    <row r="27" spans="1:8" x14ac:dyDescent="0.3">
      <c r="A27" t="s">
        <v>58</v>
      </c>
      <c r="B27" t="s">
        <v>59</v>
      </c>
      <c r="E27" t="s">
        <v>47</v>
      </c>
      <c r="F27">
        <v>135</v>
      </c>
      <c r="G27">
        <f>+Tabla1[[#This Row],[Cant. solicitada]]</f>
        <v>135</v>
      </c>
    </row>
    <row r="28" spans="1:8" x14ac:dyDescent="0.3">
      <c r="A28" t="s">
        <v>60</v>
      </c>
      <c r="B28" t="s">
        <v>61</v>
      </c>
      <c r="E28" t="s">
        <v>25</v>
      </c>
      <c r="F28">
        <v>200</v>
      </c>
      <c r="G28" s="1" t="s">
        <v>454</v>
      </c>
    </row>
    <row r="29" spans="1:8" x14ac:dyDescent="0.3">
      <c r="A29" t="s">
        <v>62</v>
      </c>
      <c r="B29" t="s">
        <v>63</v>
      </c>
      <c r="E29" t="s">
        <v>25</v>
      </c>
      <c r="F29">
        <v>20</v>
      </c>
      <c r="G29" s="1" t="s">
        <v>454</v>
      </c>
      <c r="H29" t="s">
        <v>456</v>
      </c>
    </row>
    <row r="30" spans="1:8" x14ac:dyDescent="0.3">
      <c r="A30" t="s">
        <v>64</v>
      </c>
      <c r="B30" t="s">
        <v>65</v>
      </c>
      <c r="E30" t="s">
        <v>25</v>
      </c>
      <c r="F30">
        <v>16</v>
      </c>
      <c r="G30">
        <f>+Tabla1[[#This Row],[Cant. solicitada]]</f>
        <v>16</v>
      </c>
    </row>
    <row r="31" spans="1:8" x14ac:dyDescent="0.3">
      <c r="A31" t="s">
        <v>66</v>
      </c>
      <c r="B31" t="s">
        <v>67</v>
      </c>
      <c r="E31" t="s">
        <v>25</v>
      </c>
      <c r="F31">
        <v>3</v>
      </c>
      <c r="G31">
        <f>+Tabla1[[#This Row],[Cant. solicitada]]</f>
        <v>3</v>
      </c>
    </row>
    <row r="32" spans="1:8" x14ac:dyDescent="0.3">
      <c r="A32" t="s">
        <v>68</v>
      </c>
      <c r="B32" t="s">
        <v>69</v>
      </c>
      <c r="E32" t="s">
        <v>25</v>
      </c>
      <c r="F32">
        <v>100</v>
      </c>
      <c r="G32" s="1" t="s">
        <v>454</v>
      </c>
      <c r="H32" t="s">
        <v>457</v>
      </c>
    </row>
    <row r="33" spans="1:7" x14ac:dyDescent="0.3">
      <c r="A33" t="s">
        <v>70</v>
      </c>
      <c r="B33" t="s">
        <v>71</v>
      </c>
      <c r="E33" t="s">
        <v>25</v>
      </c>
      <c r="F33">
        <v>10</v>
      </c>
      <c r="G33">
        <f>+Tabla1[[#This Row],[Cant. solicitada]]</f>
        <v>10</v>
      </c>
    </row>
    <row r="34" spans="1:7" x14ac:dyDescent="0.3">
      <c r="A34" t="s">
        <v>72</v>
      </c>
      <c r="B34" t="s">
        <v>73</v>
      </c>
      <c r="E34" t="s">
        <v>25</v>
      </c>
      <c r="F34">
        <v>10</v>
      </c>
      <c r="G34">
        <f>+Tabla1[[#This Row],[Cant. solicitada]]</f>
        <v>10</v>
      </c>
    </row>
    <row r="35" spans="1:7" x14ac:dyDescent="0.3">
      <c r="A35" t="s">
        <v>74</v>
      </c>
      <c r="B35" t="s">
        <v>75</v>
      </c>
      <c r="E35" t="s">
        <v>25</v>
      </c>
      <c r="F35">
        <v>10</v>
      </c>
      <c r="G35" s="1" t="s">
        <v>454</v>
      </c>
    </row>
    <row r="36" spans="1:7" x14ac:dyDescent="0.3">
      <c r="A36" t="s">
        <v>76</v>
      </c>
      <c r="B36" t="s">
        <v>77</v>
      </c>
      <c r="E36" t="s">
        <v>47</v>
      </c>
      <c r="F36">
        <v>400</v>
      </c>
      <c r="G36">
        <f>+Tabla1[[#This Row],[Cant. solicitada]]</f>
        <v>400</v>
      </c>
    </row>
    <row r="37" spans="1:7" x14ac:dyDescent="0.3">
      <c r="A37" t="s">
        <v>78</v>
      </c>
      <c r="B37" t="s">
        <v>79</v>
      </c>
      <c r="E37" t="s">
        <v>80</v>
      </c>
      <c r="F37">
        <v>66</v>
      </c>
      <c r="G37">
        <f>+Tabla1[[#This Row],[Cant. solicitada]]</f>
        <v>66</v>
      </c>
    </row>
    <row r="38" spans="1:7" x14ac:dyDescent="0.3">
      <c r="A38" t="s">
        <v>81</v>
      </c>
      <c r="B38" t="s">
        <v>82</v>
      </c>
      <c r="E38" t="s">
        <v>25</v>
      </c>
      <c r="F38">
        <v>10</v>
      </c>
      <c r="G38">
        <f>+Tabla1[[#This Row],[Cant. solicitada]]</f>
        <v>10</v>
      </c>
    </row>
    <row r="39" spans="1:7" x14ac:dyDescent="0.3">
      <c r="A39" t="s">
        <v>83</v>
      </c>
      <c r="B39" t="s">
        <v>84</v>
      </c>
      <c r="E39" t="s">
        <v>25</v>
      </c>
      <c r="F39">
        <v>1200</v>
      </c>
      <c r="G39" s="1" t="s">
        <v>454</v>
      </c>
    </row>
    <row r="40" spans="1:7" x14ac:dyDescent="0.3">
      <c r="A40" t="s">
        <v>85</v>
      </c>
      <c r="B40" t="s">
        <v>86</v>
      </c>
      <c r="E40" t="s">
        <v>25</v>
      </c>
      <c r="F40">
        <v>35</v>
      </c>
      <c r="G40">
        <f>+Tabla1[[#This Row],[Cant. solicitada]]</f>
        <v>35</v>
      </c>
    </row>
    <row r="41" spans="1:7" x14ac:dyDescent="0.3">
      <c r="A41" t="s">
        <v>87</v>
      </c>
      <c r="B41" t="s">
        <v>88</v>
      </c>
      <c r="E41" t="s">
        <v>25</v>
      </c>
      <c r="F41">
        <v>55</v>
      </c>
      <c r="G41">
        <f>+Tabla1[[#This Row],[Cant. solicitada]]</f>
        <v>55</v>
      </c>
    </row>
    <row r="42" spans="1:7" x14ac:dyDescent="0.3">
      <c r="A42" t="s">
        <v>89</v>
      </c>
      <c r="B42" t="s">
        <v>90</v>
      </c>
      <c r="E42" t="s">
        <v>25</v>
      </c>
      <c r="F42">
        <v>1300</v>
      </c>
      <c r="G42">
        <f>+Tabla1[[#This Row],[Cant. solicitada]]</f>
        <v>1300</v>
      </c>
    </row>
    <row r="43" spans="1:7" x14ac:dyDescent="0.3">
      <c r="A43" t="s">
        <v>91</v>
      </c>
      <c r="B43" t="s">
        <v>92</v>
      </c>
      <c r="E43" t="s">
        <v>25</v>
      </c>
      <c r="F43">
        <v>2400</v>
      </c>
      <c r="G43">
        <f>+Tabla1[[#This Row],[Cant. solicitada]]</f>
        <v>2400</v>
      </c>
    </row>
    <row r="44" spans="1:7" x14ac:dyDescent="0.3">
      <c r="A44" t="s">
        <v>93</v>
      </c>
      <c r="B44" t="s">
        <v>94</v>
      </c>
      <c r="E44" t="s">
        <v>25</v>
      </c>
      <c r="F44">
        <v>960</v>
      </c>
      <c r="G44">
        <f>+Tabla1[[#This Row],[Cant. solicitada]]</f>
        <v>960</v>
      </c>
    </row>
    <row r="45" spans="1:7" x14ac:dyDescent="0.3">
      <c r="A45" t="s">
        <v>95</v>
      </c>
      <c r="B45" t="s">
        <v>96</v>
      </c>
      <c r="E45" t="s">
        <v>25</v>
      </c>
      <c r="F45">
        <v>156</v>
      </c>
      <c r="G45">
        <f>+Tabla1[[#This Row],[Cant. solicitada]]</f>
        <v>156</v>
      </c>
    </row>
    <row r="46" spans="1:7" x14ac:dyDescent="0.3">
      <c r="A46" t="s">
        <v>97</v>
      </c>
      <c r="B46" t="s">
        <v>98</v>
      </c>
      <c r="E46" t="s">
        <v>25</v>
      </c>
      <c r="F46">
        <v>10</v>
      </c>
      <c r="G46">
        <f>+Tabla1[[#This Row],[Cant. solicitada]]</f>
        <v>10</v>
      </c>
    </row>
    <row r="47" spans="1:7" x14ac:dyDescent="0.3">
      <c r="A47" t="s">
        <v>99</v>
      </c>
      <c r="B47" t="s">
        <v>100</v>
      </c>
      <c r="E47" t="s">
        <v>25</v>
      </c>
      <c r="F47">
        <v>2</v>
      </c>
      <c r="G47">
        <f>+Tabla1[[#This Row],[Cant. solicitada]]</f>
        <v>2</v>
      </c>
    </row>
    <row r="48" spans="1:7" x14ac:dyDescent="0.3">
      <c r="A48" t="s">
        <v>101</v>
      </c>
      <c r="B48" t="s">
        <v>102</v>
      </c>
      <c r="E48" t="s">
        <v>25</v>
      </c>
      <c r="F48">
        <v>10</v>
      </c>
      <c r="G48">
        <f>+Tabla1[[#This Row],[Cant. solicitada]]</f>
        <v>10</v>
      </c>
    </row>
    <row r="49" spans="1:8" x14ac:dyDescent="0.3">
      <c r="A49" t="s">
        <v>103</v>
      </c>
      <c r="B49" t="s">
        <v>104</v>
      </c>
      <c r="E49" t="s">
        <v>25</v>
      </c>
      <c r="F49">
        <v>50</v>
      </c>
      <c r="G49">
        <f>+Tabla1[[#This Row],[Cant. solicitada]]</f>
        <v>50</v>
      </c>
    </row>
    <row r="50" spans="1:8" x14ac:dyDescent="0.3">
      <c r="A50" t="s">
        <v>105</v>
      </c>
      <c r="B50" t="s">
        <v>106</v>
      </c>
      <c r="E50" t="s">
        <v>25</v>
      </c>
      <c r="F50">
        <v>1</v>
      </c>
      <c r="G50" s="1" t="s">
        <v>454</v>
      </c>
    </row>
    <row r="51" spans="1:8" x14ac:dyDescent="0.3">
      <c r="A51" t="s">
        <v>107</v>
      </c>
      <c r="B51" t="s">
        <v>108</v>
      </c>
      <c r="E51" t="s">
        <v>25</v>
      </c>
      <c r="F51">
        <v>30</v>
      </c>
      <c r="G51" s="1" t="s">
        <v>454</v>
      </c>
    </row>
    <row r="52" spans="1:8" x14ac:dyDescent="0.3">
      <c r="A52" t="s">
        <v>109</v>
      </c>
      <c r="B52" t="s">
        <v>110</v>
      </c>
      <c r="E52" t="s">
        <v>111</v>
      </c>
      <c r="F52">
        <v>30000</v>
      </c>
      <c r="G52" s="1" t="s">
        <v>454</v>
      </c>
      <c r="H52" t="s">
        <v>458</v>
      </c>
    </row>
    <row r="53" spans="1:8" x14ac:dyDescent="0.3">
      <c r="A53" t="s">
        <v>112</v>
      </c>
      <c r="B53" t="s">
        <v>113</v>
      </c>
      <c r="E53" t="s">
        <v>25</v>
      </c>
      <c r="F53">
        <v>30</v>
      </c>
      <c r="G53" s="1" t="s">
        <v>454</v>
      </c>
    </row>
    <row r="54" spans="1:8" x14ac:dyDescent="0.3">
      <c r="A54" t="s">
        <v>114</v>
      </c>
      <c r="B54" t="s">
        <v>115</v>
      </c>
      <c r="E54" t="s">
        <v>25</v>
      </c>
      <c r="F54">
        <v>8</v>
      </c>
      <c r="G54" s="1" t="s">
        <v>454</v>
      </c>
    </row>
    <row r="55" spans="1:8" x14ac:dyDescent="0.3">
      <c r="A55" t="s">
        <v>116</v>
      </c>
      <c r="B55" t="s">
        <v>117</v>
      </c>
      <c r="E55" t="s">
        <v>25</v>
      </c>
      <c r="F55">
        <v>10</v>
      </c>
      <c r="G55" s="1" t="s">
        <v>454</v>
      </c>
    </row>
    <row r="56" spans="1:8" x14ac:dyDescent="0.3">
      <c r="A56" t="s">
        <v>118</v>
      </c>
      <c r="B56" t="s">
        <v>119</v>
      </c>
      <c r="E56" t="s">
        <v>25</v>
      </c>
      <c r="F56">
        <v>2</v>
      </c>
      <c r="G56" s="1" t="s">
        <v>454</v>
      </c>
    </row>
    <row r="57" spans="1:8" x14ac:dyDescent="0.3">
      <c r="A57" t="s">
        <v>120</v>
      </c>
      <c r="B57" t="s">
        <v>121</v>
      </c>
      <c r="E57" t="s">
        <v>25</v>
      </c>
      <c r="F57">
        <v>80</v>
      </c>
      <c r="G57">
        <f>+Tabla1[[#This Row],[Cant. solicitada]]</f>
        <v>80</v>
      </c>
    </row>
    <row r="58" spans="1:8" x14ac:dyDescent="0.3">
      <c r="A58" t="s">
        <v>122</v>
      </c>
      <c r="B58" t="s">
        <v>123</v>
      </c>
      <c r="E58" t="s">
        <v>25</v>
      </c>
      <c r="F58">
        <v>2</v>
      </c>
      <c r="G58" s="1" t="s">
        <v>454</v>
      </c>
    </row>
    <row r="59" spans="1:8" x14ac:dyDescent="0.3">
      <c r="A59" t="s">
        <v>124</v>
      </c>
      <c r="B59" t="s">
        <v>125</v>
      </c>
      <c r="E59" t="s">
        <v>25</v>
      </c>
      <c r="F59">
        <v>30</v>
      </c>
      <c r="G59">
        <f>+Tabla1[[#This Row],[Cant. solicitada]]</f>
        <v>30</v>
      </c>
    </row>
    <row r="60" spans="1:8" x14ac:dyDescent="0.3">
      <c r="A60" t="s">
        <v>126</v>
      </c>
      <c r="B60" t="s">
        <v>127</v>
      </c>
      <c r="E60" t="s">
        <v>25</v>
      </c>
      <c r="F60">
        <v>3000</v>
      </c>
      <c r="G60">
        <f>+Tabla1[[#This Row],[Cant. solicitada]]</f>
        <v>3000</v>
      </c>
    </row>
    <row r="61" spans="1:8" x14ac:dyDescent="0.3">
      <c r="A61" t="s">
        <v>128</v>
      </c>
      <c r="B61" t="s">
        <v>129</v>
      </c>
      <c r="E61" t="s">
        <v>47</v>
      </c>
      <c r="F61">
        <v>3</v>
      </c>
      <c r="G61">
        <f>+Tabla1[[#This Row],[Cant. solicitada]]</f>
        <v>3</v>
      </c>
    </row>
    <row r="62" spans="1:8" x14ac:dyDescent="0.3">
      <c r="A62" t="s">
        <v>130</v>
      </c>
      <c r="B62" t="s">
        <v>131</v>
      </c>
      <c r="E62" t="s">
        <v>22</v>
      </c>
      <c r="F62">
        <v>3</v>
      </c>
      <c r="G62">
        <f>+Tabla1[[#This Row],[Cant. solicitada]]</f>
        <v>3</v>
      </c>
    </row>
    <row r="63" spans="1:8" x14ac:dyDescent="0.3">
      <c r="A63" t="s">
        <v>132</v>
      </c>
      <c r="B63" t="s">
        <v>133</v>
      </c>
      <c r="E63" t="s">
        <v>22</v>
      </c>
      <c r="F63">
        <v>10</v>
      </c>
      <c r="G63" s="1" t="s">
        <v>454</v>
      </c>
    </row>
    <row r="64" spans="1:8" x14ac:dyDescent="0.3">
      <c r="A64" t="s">
        <v>134</v>
      </c>
      <c r="B64" t="s">
        <v>135</v>
      </c>
      <c r="E64" t="s">
        <v>25</v>
      </c>
      <c r="F64">
        <v>40</v>
      </c>
      <c r="G64">
        <f>+Tabla1[[#This Row],[Cant. solicitada]]</f>
        <v>40</v>
      </c>
    </row>
    <row r="65" spans="1:8" x14ac:dyDescent="0.3">
      <c r="A65" t="s">
        <v>136</v>
      </c>
      <c r="B65" t="s">
        <v>137</v>
      </c>
      <c r="E65" t="s">
        <v>25</v>
      </c>
      <c r="F65">
        <v>6</v>
      </c>
      <c r="G65">
        <f>+Tabla1[[#This Row],[Cant. solicitada]]</f>
        <v>6</v>
      </c>
    </row>
    <row r="66" spans="1:8" x14ac:dyDescent="0.3">
      <c r="A66" t="s">
        <v>138</v>
      </c>
      <c r="B66" t="s">
        <v>139</v>
      </c>
      <c r="E66" t="s">
        <v>25</v>
      </c>
      <c r="F66">
        <v>12</v>
      </c>
      <c r="G66">
        <f>+Tabla1[[#This Row],[Cant. solicitada]]</f>
        <v>12</v>
      </c>
    </row>
    <row r="67" spans="1:8" x14ac:dyDescent="0.3">
      <c r="A67" t="s">
        <v>140</v>
      </c>
      <c r="B67" t="s">
        <v>141</v>
      </c>
      <c r="E67" t="s">
        <v>25</v>
      </c>
      <c r="F67">
        <v>300</v>
      </c>
      <c r="G67">
        <f>+Tabla1[[#This Row],[Cant. solicitada]]</f>
        <v>300</v>
      </c>
    </row>
    <row r="68" spans="1:8" x14ac:dyDescent="0.3">
      <c r="A68" t="s">
        <v>142</v>
      </c>
      <c r="B68" t="s">
        <v>143</v>
      </c>
      <c r="E68" t="s">
        <v>25</v>
      </c>
      <c r="F68">
        <v>4</v>
      </c>
      <c r="G68" s="1" t="s">
        <v>454</v>
      </c>
    </row>
    <row r="69" spans="1:8" x14ac:dyDescent="0.3">
      <c r="A69" t="s">
        <v>144</v>
      </c>
      <c r="B69" t="s">
        <v>145</v>
      </c>
      <c r="E69" t="s">
        <v>25</v>
      </c>
      <c r="F69">
        <v>4</v>
      </c>
      <c r="G69">
        <f>+Tabla1[[#This Row],[Cant. solicitada]]</f>
        <v>4</v>
      </c>
    </row>
    <row r="70" spans="1:8" x14ac:dyDescent="0.3">
      <c r="A70" t="s">
        <v>146</v>
      </c>
      <c r="B70" t="s">
        <v>147</v>
      </c>
      <c r="E70" t="s">
        <v>25</v>
      </c>
      <c r="F70">
        <v>2</v>
      </c>
      <c r="G70" s="1" t="s">
        <v>454</v>
      </c>
    </row>
    <row r="71" spans="1:8" x14ac:dyDescent="0.3">
      <c r="A71" t="s">
        <v>148</v>
      </c>
      <c r="B71" t="s">
        <v>149</v>
      </c>
      <c r="E71" t="s">
        <v>25</v>
      </c>
      <c r="F71">
        <v>2</v>
      </c>
      <c r="G71" s="1" t="s">
        <v>454</v>
      </c>
    </row>
    <row r="72" spans="1:8" x14ac:dyDescent="0.3">
      <c r="A72" t="s">
        <v>150</v>
      </c>
      <c r="B72" t="s">
        <v>151</v>
      </c>
      <c r="E72" t="s">
        <v>25</v>
      </c>
      <c r="F72">
        <v>2800</v>
      </c>
      <c r="G72" s="1" t="s">
        <v>454</v>
      </c>
    </row>
    <row r="73" spans="1:8" x14ac:dyDescent="0.3">
      <c r="A73" t="s">
        <v>152</v>
      </c>
      <c r="B73" t="s">
        <v>153</v>
      </c>
      <c r="E73" t="s">
        <v>25</v>
      </c>
      <c r="F73">
        <v>48</v>
      </c>
      <c r="G73">
        <f>+Tabla1[[#This Row],[Cant. solicitada]]</f>
        <v>48</v>
      </c>
    </row>
    <row r="74" spans="1:8" x14ac:dyDescent="0.3">
      <c r="A74" t="s">
        <v>154</v>
      </c>
      <c r="B74" t="s">
        <v>155</v>
      </c>
      <c r="E74" t="s">
        <v>25</v>
      </c>
      <c r="F74">
        <v>48</v>
      </c>
      <c r="G74">
        <f>+Tabla1[[#This Row],[Cant. solicitada]]</f>
        <v>48</v>
      </c>
    </row>
    <row r="75" spans="1:8" x14ac:dyDescent="0.3">
      <c r="A75" t="s">
        <v>156</v>
      </c>
      <c r="B75" t="s">
        <v>157</v>
      </c>
      <c r="E75" t="s">
        <v>25</v>
      </c>
      <c r="F75">
        <v>12</v>
      </c>
      <c r="G75">
        <f>+Tabla1[[#This Row],[Cant. solicitada]]</f>
        <v>12</v>
      </c>
    </row>
    <row r="76" spans="1:8" x14ac:dyDescent="0.3">
      <c r="A76" t="s">
        <v>158</v>
      </c>
      <c r="B76" t="s">
        <v>159</v>
      </c>
      <c r="E76" t="s">
        <v>25</v>
      </c>
      <c r="F76">
        <v>36</v>
      </c>
      <c r="G76">
        <f>+Tabla1[[#This Row],[Cant. solicitada]]</f>
        <v>36</v>
      </c>
    </row>
    <row r="77" spans="1:8" x14ac:dyDescent="0.3">
      <c r="A77" t="s">
        <v>160</v>
      </c>
      <c r="B77" t="s">
        <v>161</v>
      </c>
      <c r="E77" t="s">
        <v>25</v>
      </c>
      <c r="F77">
        <v>48</v>
      </c>
      <c r="G77">
        <f>+Tabla1[[#This Row],[Cant. solicitada]]</f>
        <v>48</v>
      </c>
    </row>
    <row r="78" spans="1:8" x14ac:dyDescent="0.3">
      <c r="A78" t="s">
        <v>162</v>
      </c>
      <c r="B78" t="s">
        <v>163</v>
      </c>
      <c r="E78" t="s">
        <v>25</v>
      </c>
      <c r="F78">
        <v>10</v>
      </c>
      <c r="G78" s="1" t="s">
        <v>454</v>
      </c>
    </row>
    <row r="79" spans="1:8" x14ac:dyDescent="0.3">
      <c r="A79" t="s">
        <v>164</v>
      </c>
      <c r="B79" t="s">
        <v>165</v>
      </c>
      <c r="E79" t="s">
        <v>25</v>
      </c>
      <c r="F79">
        <v>5</v>
      </c>
      <c r="G79" s="1" t="s">
        <v>454</v>
      </c>
      <c r="H79" t="s">
        <v>459</v>
      </c>
    </row>
    <row r="80" spans="1:8" x14ac:dyDescent="0.3">
      <c r="A80" t="s">
        <v>166</v>
      </c>
      <c r="B80" t="s">
        <v>167</v>
      </c>
      <c r="E80" t="s">
        <v>111</v>
      </c>
      <c r="F80">
        <v>40</v>
      </c>
      <c r="G80" s="1" t="s">
        <v>454</v>
      </c>
    </row>
    <row r="81" spans="1:7" x14ac:dyDescent="0.3">
      <c r="A81" t="s">
        <v>168</v>
      </c>
      <c r="B81" t="s">
        <v>169</v>
      </c>
      <c r="E81" t="s">
        <v>25</v>
      </c>
      <c r="F81">
        <v>60</v>
      </c>
      <c r="G81">
        <f>+Tabla1[[#This Row],[Cant. solicitada]]</f>
        <v>60</v>
      </c>
    </row>
    <row r="82" spans="1:7" x14ac:dyDescent="0.3">
      <c r="A82" t="s">
        <v>170</v>
      </c>
      <c r="B82" t="s">
        <v>171</v>
      </c>
      <c r="E82" t="s">
        <v>25</v>
      </c>
      <c r="F82">
        <v>2</v>
      </c>
      <c r="G82" s="1" t="s">
        <v>454</v>
      </c>
    </row>
    <row r="83" spans="1:7" x14ac:dyDescent="0.3">
      <c r="A83" t="s">
        <v>172</v>
      </c>
      <c r="B83" t="s">
        <v>173</v>
      </c>
      <c r="E83" t="s">
        <v>25</v>
      </c>
      <c r="F83">
        <v>8</v>
      </c>
      <c r="G83" s="1" t="s">
        <v>454</v>
      </c>
    </row>
    <row r="84" spans="1:7" x14ac:dyDescent="0.3">
      <c r="A84" t="s">
        <v>174</v>
      </c>
      <c r="B84" t="s">
        <v>175</v>
      </c>
      <c r="E84" t="s">
        <v>25</v>
      </c>
      <c r="F84">
        <v>12</v>
      </c>
      <c r="G84">
        <f>+Tabla1[[#This Row],[Cant. solicitada]]</f>
        <v>12</v>
      </c>
    </row>
    <row r="85" spans="1:7" x14ac:dyDescent="0.3">
      <c r="A85" t="s">
        <v>176</v>
      </c>
      <c r="B85" t="s">
        <v>177</v>
      </c>
      <c r="E85" t="s">
        <v>25</v>
      </c>
      <c r="F85">
        <v>15</v>
      </c>
      <c r="G85">
        <f>+Tabla1[[#This Row],[Cant. solicitada]]</f>
        <v>15</v>
      </c>
    </row>
    <row r="86" spans="1:7" x14ac:dyDescent="0.3">
      <c r="A86" t="s">
        <v>178</v>
      </c>
      <c r="B86" t="s">
        <v>179</v>
      </c>
      <c r="E86" t="s">
        <v>25</v>
      </c>
      <c r="F86">
        <v>5</v>
      </c>
      <c r="G86">
        <f>+Tabla1[[#This Row],[Cant. solicitada]]</f>
        <v>5</v>
      </c>
    </row>
    <row r="87" spans="1:7" x14ac:dyDescent="0.3">
      <c r="A87" t="s">
        <v>180</v>
      </c>
      <c r="B87" t="s">
        <v>181</v>
      </c>
      <c r="E87" t="s">
        <v>25</v>
      </c>
      <c r="F87">
        <v>10</v>
      </c>
      <c r="G87">
        <f>+Tabla1[[#This Row],[Cant. solicitada]]</f>
        <v>10</v>
      </c>
    </row>
    <row r="88" spans="1:7" x14ac:dyDescent="0.3">
      <c r="A88" t="s">
        <v>182</v>
      </c>
      <c r="B88" t="s">
        <v>183</v>
      </c>
      <c r="E88" t="s">
        <v>25</v>
      </c>
      <c r="F88">
        <v>5</v>
      </c>
      <c r="G88">
        <f>+Tabla1[[#This Row],[Cant. solicitada]]</f>
        <v>5</v>
      </c>
    </row>
    <row r="89" spans="1:7" x14ac:dyDescent="0.3">
      <c r="A89" t="s">
        <v>184</v>
      </c>
      <c r="B89" t="s">
        <v>185</v>
      </c>
      <c r="E89" t="s">
        <v>25</v>
      </c>
      <c r="F89">
        <v>2</v>
      </c>
      <c r="G89">
        <f>+Tabla1[[#This Row],[Cant. solicitada]]</f>
        <v>2</v>
      </c>
    </row>
    <row r="90" spans="1:7" x14ac:dyDescent="0.3">
      <c r="A90" t="s">
        <v>186</v>
      </c>
      <c r="B90" t="s">
        <v>187</v>
      </c>
      <c r="E90" t="s">
        <v>25</v>
      </c>
      <c r="F90">
        <v>4000</v>
      </c>
      <c r="G90">
        <f>+Tabla1[[#This Row],[Cant. solicitada]]</f>
        <v>4000</v>
      </c>
    </row>
    <row r="91" spans="1:7" x14ac:dyDescent="0.3">
      <c r="A91" t="s">
        <v>188</v>
      </c>
      <c r="B91" t="s">
        <v>189</v>
      </c>
      <c r="E91" t="s">
        <v>25</v>
      </c>
      <c r="F91">
        <v>100</v>
      </c>
      <c r="G91">
        <f>+Tabla1[[#This Row],[Cant. solicitada]]</f>
        <v>100</v>
      </c>
    </row>
    <row r="92" spans="1:7" x14ac:dyDescent="0.3">
      <c r="A92" t="s">
        <v>190</v>
      </c>
      <c r="B92" t="s">
        <v>191</v>
      </c>
      <c r="E92" t="s">
        <v>25</v>
      </c>
      <c r="F92">
        <v>100</v>
      </c>
      <c r="G92" s="1" t="s">
        <v>454</v>
      </c>
    </row>
    <row r="93" spans="1:7" x14ac:dyDescent="0.3">
      <c r="A93" t="s">
        <v>192</v>
      </c>
      <c r="B93" t="s">
        <v>193</v>
      </c>
      <c r="E93" t="s">
        <v>80</v>
      </c>
      <c r="F93">
        <v>90</v>
      </c>
      <c r="G93">
        <f>+Tabla1[[#This Row],[Cant. solicitada]]</f>
        <v>90</v>
      </c>
    </row>
    <row r="94" spans="1:7" x14ac:dyDescent="0.3">
      <c r="A94" t="s">
        <v>194</v>
      </c>
      <c r="B94" t="s">
        <v>195</v>
      </c>
      <c r="E94" t="s">
        <v>25</v>
      </c>
      <c r="F94">
        <v>10</v>
      </c>
      <c r="G94">
        <f>+Tabla1[[#This Row],[Cant. solicitada]]</f>
        <v>10</v>
      </c>
    </row>
    <row r="95" spans="1:7" x14ac:dyDescent="0.3">
      <c r="A95" t="s">
        <v>196</v>
      </c>
      <c r="B95" t="s">
        <v>197</v>
      </c>
      <c r="E95" t="s">
        <v>25</v>
      </c>
      <c r="F95">
        <v>224</v>
      </c>
      <c r="G95">
        <f>+Tabla1[[#This Row],[Cant. solicitada]]</f>
        <v>224</v>
      </c>
    </row>
    <row r="96" spans="1:7" x14ac:dyDescent="0.3">
      <c r="A96" t="s">
        <v>198</v>
      </c>
      <c r="B96" t="s">
        <v>199</v>
      </c>
      <c r="E96" t="s">
        <v>25</v>
      </c>
      <c r="F96">
        <v>1500</v>
      </c>
      <c r="G96">
        <f>+Tabla1[[#This Row],[Cant. solicitada]]</f>
        <v>1500</v>
      </c>
    </row>
    <row r="97" spans="1:7" x14ac:dyDescent="0.3">
      <c r="A97" t="s">
        <v>200</v>
      </c>
      <c r="B97" t="s">
        <v>201</v>
      </c>
      <c r="E97" t="s">
        <v>47</v>
      </c>
      <c r="F97">
        <v>450</v>
      </c>
      <c r="G97">
        <f>+Tabla1[[#This Row],[Cant. solicitada]]</f>
        <v>450</v>
      </c>
    </row>
    <row r="98" spans="1:7" x14ac:dyDescent="0.3">
      <c r="A98" t="s">
        <v>202</v>
      </c>
      <c r="B98" t="s">
        <v>203</v>
      </c>
      <c r="E98" t="s">
        <v>25</v>
      </c>
      <c r="F98">
        <v>4</v>
      </c>
      <c r="G98">
        <f>+Tabla1[[#This Row],[Cant. solicitada]]</f>
        <v>4</v>
      </c>
    </row>
    <row r="99" spans="1:7" x14ac:dyDescent="0.3">
      <c r="A99" t="s">
        <v>204</v>
      </c>
      <c r="B99" t="s">
        <v>205</v>
      </c>
      <c r="E99" t="s">
        <v>22</v>
      </c>
      <c r="F99">
        <v>36</v>
      </c>
      <c r="G99">
        <f>+Tabla1[[#This Row],[Cant. solicitada]]</f>
        <v>36</v>
      </c>
    </row>
    <row r="100" spans="1:7" x14ac:dyDescent="0.3">
      <c r="A100" t="s">
        <v>206</v>
      </c>
      <c r="B100" t="s">
        <v>207</v>
      </c>
      <c r="E100" t="s">
        <v>111</v>
      </c>
      <c r="F100">
        <v>27000</v>
      </c>
      <c r="G100">
        <v>24485.869600000002</v>
      </c>
    </row>
    <row r="101" spans="1:7" x14ac:dyDescent="0.3">
      <c r="A101" t="s">
        <v>208</v>
      </c>
      <c r="B101" t="s">
        <v>209</v>
      </c>
      <c r="E101" t="s">
        <v>25</v>
      </c>
      <c r="F101">
        <v>3</v>
      </c>
      <c r="G101" s="1" t="s">
        <v>454</v>
      </c>
    </row>
    <row r="102" spans="1:7" x14ac:dyDescent="0.3">
      <c r="A102" t="s">
        <v>210</v>
      </c>
      <c r="B102" t="s">
        <v>211</v>
      </c>
      <c r="E102" t="s">
        <v>25</v>
      </c>
      <c r="F102">
        <v>20</v>
      </c>
      <c r="G102">
        <f>+Tabla1[[#This Row],[Cant. solicitada]]</f>
        <v>20</v>
      </c>
    </row>
    <row r="103" spans="1:7" x14ac:dyDescent="0.3">
      <c r="A103" t="s">
        <v>212</v>
      </c>
      <c r="B103" t="s">
        <v>213</v>
      </c>
      <c r="E103" t="s">
        <v>25</v>
      </c>
      <c r="F103">
        <v>5</v>
      </c>
      <c r="G103" s="1" t="s">
        <v>454</v>
      </c>
    </row>
    <row r="104" spans="1:7" x14ac:dyDescent="0.3">
      <c r="A104" t="s">
        <v>214</v>
      </c>
      <c r="B104" t="s">
        <v>215</v>
      </c>
      <c r="E104" t="s">
        <v>25</v>
      </c>
      <c r="F104">
        <v>24</v>
      </c>
      <c r="G104">
        <v>9</v>
      </c>
    </row>
    <row r="105" spans="1:7" x14ac:dyDescent="0.3">
      <c r="A105" t="s">
        <v>216</v>
      </c>
      <c r="B105" t="s">
        <v>217</v>
      </c>
      <c r="E105" t="s">
        <v>25</v>
      </c>
      <c r="F105">
        <v>10</v>
      </c>
      <c r="G105">
        <v>3</v>
      </c>
    </row>
    <row r="106" spans="1:7" x14ac:dyDescent="0.3">
      <c r="A106" t="s">
        <v>218</v>
      </c>
      <c r="B106" t="s">
        <v>219</v>
      </c>
      <c r="E106" t="s">
        <v>25</v>
      </c>
      <c r="F106">
        <v>3</v>
      </c>
      <c r="G106" s="1" t="s">
        <v>454</v>
      </c>
    </row>
    <row r="107" spans="1:7" x14ac:dyDescent="0.3">
      <c r="A107" t="s">
        <v>220</v>
      </c>
      <c r="B107" t="s">
        <v>221</v>
      </c>
      <c r="E107" t="s">
        <v>25</v>
      </c>
      <c r="F107">
        <v>12</v>
      </c>
      <c r="G107">
        <v>10</v>
      </c>
    </row>
    <row r="108" spans="1:7" x14ac:dyDescent="0.3">
      <c r="A108" t="s">
        <v>222</v>
      </c>
      <c r="B108" t="s">
        <v>223</v>
      </c>
      <c r="E108" t="s">
        <v>25</v>
      </c>
      <c r="F108">
        <v>1000</v>
      </c>
      <c r="G108" s="1" t="s">
        <v>454</v>
      </c>
    </row>
    <row r="109" spans="1:7" x14ac:dyDescent="0.3">
      <c r="A109" t="s">
        <v>224</v>
      </c>
      <c r="B109" t="s">
        <v>225</v>
      </c>
      <c r="E109" t="s">
        <v>25</v>
      </c>
      <c r="F109">
        <v>1000</v>
      </c>
      <c r="G109" s="1" t="s">
        <v>454</v>
      </c>
    </row>
    <row r="110" spans="1:7" x14ac:dyDescent="0.3">
      <c r="A110" t="s">
        <v>226</v>
      </c>
      <c r="B110" t="s">
        <v>227</v>
      </c>
      <c r="E110" t="s">
        <v>25</v>
      </c>
      <c r="F110">
        <v>10</v>
      </c>
      <c r="G110">
        <f>+Tabla1[[#This Row],[Cant. solicitada]]</f>
        <v>10</v>
      </c>
    </row>
    <row r="111" spans="1:7" x14ac:dyDescent="0.3">
      <c r="A111" t="s">
        <v>228</v>
      </c>
      <c r="B111" t="s">
        <v>229</v>
      </c>
      <c r="E111" t="s">
        <v>25</v>
      </c>
      <c r="F111">
        <v>1</v>
      </c>
      <c r="G111" s="1" t="s">
        <v>454</v>
      </c>
    </row>
    <row r="112" spans="1:7" x14ac:dyDescent="0.3">
      <c r="A112" t="s">
        <v>230</v>
      </c>
      <c r="B112" t="s">
        <v>231</v>
      </c>
      <c r="E112" t="s">
        <v>25</v>
      </c>
      <c r="F112">
        <v>10</v>
      </c>
      <c r="G112">
        <f>+Tabla1[[#This Row],[Cant. solicitada]]</f>
        <v>10</v>
      </c>
    </row>
    <row r="113" spans="1:107" x14ac:dyDescent="0.3">
      <c r="A113" t="s">
        <v>232</v>
      </c>
      <c r="B113" t="s">
        <v>233</v>
      </c>
      <c r="E113" t="s">
        <v>25</v>
      </c>
      <c r="F113">
        <v>40</v>
      </c>
      <c r="G113">
        <f>+Tabla1[[#This Row],[Cant. solicitada]]</f>
        <v>40</v>
      </c>
    </row>
    <row r="114" spans="1:107" x14ac:dyDescent="0.3">
      <c r="A114" t="s">
        <v>234</v>
      </c>
      <c r="B114" t="s">
        <v>235</v>
      </c>
      <c r="E114" t="s">
        <v>25</v>
      </c>
      <c r="F114">
        <v>25</v>
      </c>
      <c r="G114">
        <f>+Tabla1[[#This Row],[Cant. solicitada]]</f>
        <v>25</v>
      </c>
    </row>
    <row r="115" spans="1:107" x14ac:dyDescent="0.3">
      <c r="A115" t="s">
        <v>236</v>
      </c>
      <c r="B115" t="s">
        <v>237</v>
      </c>
      <c r="E115" t="s">
        <v>12</v>
      </c>
      <c r="F115">
        <v>24</v>
      </c>
      <c r="G115">
        <f>+Tabla1[[#This Row],[Cant. solicitada]]</f>
        <v>24</v>
      </c>
    </row>
    <row r="116" spans="1:107" x14ac:dyDescent="0.3">
      <c r="A116" t="s">
        <v>238</v>
      </c>
      <c r="B116" t="s">
        <v>239</v>
      </c>
      <c r="E116" t="s">
        <v>25</v>
      </c>
      <c r="F116">
        <v>100000</v>
      </c>
      <c r="G116" s="1" t="s">
        <v>454</v>
      </c>
    </row>
    <row r="117" spans="1:107" x14ac:dyDescent="0.3">
      <c r="A117" t="s">
        <v>240</v>
      </c>
      <c r="B117" t="s">
        <v>241</v>
      </c>
      <c r="C117" t="s">
        <v>242</v>
      </c>
      <c r="D117" t="s">
        <v>243</v>
      </c>
      <c r="E117" t="s">
        <v>244</v>
      </c>
      <c r="F117">
        <v>30</v>
      </c>
      <c r="G117" s="1" t="s">
        <v>454</v>
      </c>
    </row>
    <row r="118" spans="1:107" x14ac:dyDescent="0.3">
      <c r="A118" t="s">
        <v>240</v>
      </c>
      <c r="B118" t="s">
        <v>241</v>
      </c>
      <c r="C118" t="s">
        <v>242</v>
      </c>
      <c r="D118" t="s">
        <v>245</v>
      </c>
      <c r="E118" t="s">
        <v>244</v>
      </c>
      <c r="F118">
        <v>20</v>
      </c>
      <c r="G118" s="1" t="s">
        <v>454</v>
      </c>
    </row>
    <row r="119" spans="1:107" x14ac:dyDescent="0.3">
      <c r="A119" t="s">
        <v>246</v>
      </c>
      <c r="B119" t="s">
        <v>247</v>
      </c>
      <c r="E119" t="s">
        <v>25</v>
      </c>
      <c r="F119">
        <v>6</v>
      </c>
      <c r="G119" s="1" t="s">
        <v>454</v>
      </c>
    </row>
    <row r="120" spans="1:107" x14ac:dyDescent="0.3">
      <c r="A120" t="s">
        <v>248</v>
      </c>
      <c r="B120" t="s">
        <v>249</v>
      </c>
      <c r="E120" t="s">
        <v>25</v>
      </c>
      <c r="F120">
        <v>1200</v>
      </c>
      <c r="G120">
        <f>+Tabla1[[#This Row],[Cant. solicitada]]</f>
        <v>1200</v>
      </c>
    </row>
    <row r="121" spans="1:107" x14ac:dyDescent="0.3">
      <c r="A121" t="s">
        <v>250</v>
      </c>
      <c r="B121" t="s">
        <v>251</v>
      </c>
      <c r="E121" t="s">
        <v>25</v>
      </c>
      <c r="F121">
        <v>1200</v>
      </c>
      <c r="G121" s="1" t="s">
        <v>454</v>
      </c>
    </row>
    <row r="122" spans="1:107" x14ac:dyDescent="0.3">
      <c r="A122" t="s">
        <v>252</v>
      </c>
      <c r="B122" t="s">
        <v>253</v>
      </c>
      <c r="E122" t="s">
        <v>25</v>
      </c>
      <c r="F122">
        <v>240</v>
      </c>
      <c r="G122">
        <f>+Tabla1[[#This Row],[Cant. solicitada]]</f>
        <v>240</v>
      </c>
    </row>
    <row r="123" spans="1:107" s="2" customFormat="1" x14ac:dyDescent="0.3">
      <c r="A123" t="s">
        <v>254</v>
      </c>
      <c r="B123" t="s">
        <v>255</v>
      </c>
      <c r="C123"/>
      <c r="D123"/>
      <c r="E123" t="s">
        <v>25</v>
      </c>
      <c r="F123" t="s">
        <v>455</v>
      </c>
      <c r="G123">
        <v>3</v>
      </c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</row>
    <row r="124" spans="1:107" x14ac:dyDescent="0.3">
      <c r="A124" t="s">
        <v>256</v>
      </c>
      <c r="B124" t="s">
        <v>257</v>
      </c>
      <c r="E124" t="s">
        <v>25</v>
      </c>
      <c r="F124" s="1" t="s">
        <v>455</v>
      </c>
      <c r="G124">
        <v>12</v>
      </c>
    </row>
    <row r="125" spans="1:107" x14ac:dyDescent="0.3">
      <c r="A125" t="s">
        <v>258</v>
      </c>
      <c r="B125" t="s">
        <v>259</v>
      </c>
      <c r="E125" t="s">
        <v>25</v>
      </c>
      <c r="F125" s="1" t="s">
        <v>455</v>
      </c>
      <c r="G125">
        <v>1</v>
      </c>
    </row>
    <row r="126" spans="1:107" x14ac:dyDescent="0.3">
      <c r="A126" t="s">
        <v>260</v>
      </c>
      <c r="B126" t="s">
        <v>261</v>
      </c>
      <c r="E126" t="s">
        <v>80</v>
      </c>
      <c r="F126" s="1" t="s">
        <v>455</v>
      </c>
      <c r="G126">
        <v>16</v>
      </c>
    </row>
    <row r="127" spans="1:107" x14ac:dyDescent="0.3">
      <c r="A127" t="s">
        <v>262</v>
      </c>
      <c r="B127" t="s">
        <v>263</v>
      </c>
      <c r="E127" t="s">
        <v>244</v>
      </c>
      <c r="F127" s="1" t="s">
        <v>455</v>
      </c>
      <c r="G127">
        <v>35</v>
      </c>
    </row>
    <row r="128" spans="1:107" x14ac:dyDescent="0.3">
      <c r="A128" t="s">
        <v>264</v>
      </c>
      <c r="B128" t="s">
        <v>265</v>
      </c>
      <c r="E128" t="s">
        <v>244</v>
      </c>
      <c r="F128" s="1" t="s">
        <v>455</v>
      </c>
      <c r="G128">
        <v>23</v>
      </c>
    </row>
    <row r="129" spans="1:7" x14ac:dyDescent="0.3">
      <c r="A129" t="s">
        <v>266</v>
      </c>
      <c r="B129" t="s">
        <v>267</v>
      </c>
      <c r="E129" t="s">
        <v>25</v>
      </c>
      <c r="F129" s="1" t="s">
        <v>455</v>
      </c>
      <c r="G129">
        <v>9</v>
      </c>
    </row>
    <row r="130" spans="1:7" x14ac:dyDescent="0.3">
      <c r="A130" t="s">
        <v>268</v>
      </c>
      <c r="B130" t="s">
        <v>269</v>
      </c>
      <c r="E130" t="s">
        <v>25</v>
      </c>
      <c r="F130" s="1" t="s">
        <v>455</v>
      </c>
      <c r="G130">
        <v>9</v>
      </c>
    </row>
    <row r="131" spans="1:7" x14ac:dyDescent="0.3">
      <c r="A131" t="s">
        <v>270</v>
      </c>
      <c r="B131" t="s">
        <v>271</v>
      </c>
      <c r="E131" t="s">
        <v>25</v>
      </c>
      <c r="F131" s="1" t="s">
        <v>455</v>
      </c>
      <c r="G131">
        <v>2</v>
      </c>
    </row>
    <row r="132" spans="1:7" x14ac:dyDescent="0.3">
      <c r="A132" t="s">
        <v>272</v>
      </c>
      <c r="B132" t="s">
        <v>273</v>
      </c>
      <c r="E132" t="s">
        <v>25</v>
      </c>
      <c r="F132" s="1" t="s">
        <v>455</v>
      </c>
      <c r="G132">
        <v>1</v>
      </c>
    </row>
    <row r="133" spans="1:7" x14ac:dyDescent="0.3">
      <c r="A133" t="s">
        <v>274</v>
      </c>
      <c r="B133" t="s">
        <v>275</v>
      </c>
      <c r="E133" t="s">
        <v>25</v>
      </c>
      <c r="F133" s="1" t="s">
        <v>455</v>
      </c>
      <c r="G133">
        <v>116</v>
      </c>
    </row>
    <row r="134" spans="1:7" x14ac:dyDescent="0.3">
      <c r="A134" t="s">
        <v>276</v>
      </c>
      <c r="B134" t="s">
        <v>277</v>
      </c>
      <c r="E134" t="s">
        <v>25</v>
      </c>
      <c r="F134" s="1" t="s">
        <v>455</v>
      </c>
      <c r="G134">
        <v>120</v>
      </c>
    </row>
    <row r="135" spans="1:7" x14ac:dyDescent="0.3">
      <c r="A135" t="s">
        <v>278</v>
      </c>
      <c r="B135" t="s">
        <v>279</v>
      </c>
      <c r="E135" t="s">
        <v>25</v>
      </c>
      <c r="F135" s="1" t="s">
        <v>455</v>
      </c>
      <c r="G135">
        <v>11</v>
      </c>
    </row>
    <row r="136" spans="1:7" x14ac:dyDescent="0.3">
      <c r="A136" t="s">
        <v>280</v>
      </c>
      <c r="B136" t="s">
        <v>281</v>
      </c>
      <c r="E136" t="s">
        <v>25</v>
      </c>
      <c r="F136" s="1" t="s">
        <v>455</v>
      </c>
      <c r="G136">
        <v>1</v>
      </c>
    </row>
    <row r="137" spans="1:7" x14ac:dyDescent="0.3">
      <c r="A137" t="s">
        <v>282</v>
      </c>
      <c r="B137" t="s">
        <v>283</v>
      </c>
      <c r="E137" t="s">
        <v>12</v>
      </c>
      <c r="F137" s="1" t="s">
        <v>455</v>
      </c>
      <c r="G137">
        <v>158505.6011</v>
      </c>
    </row>
    <row r="138" spans="1:7" x14ac:dyDescent="0.3">
      <c r="A138" t="s">
        <v>284</v>
      </c>
      <c r="B138" t="s">
        <v>285</v>
      </c>
      <c r="E138" t="s">
        <v>25</v>
      </c>
      <c r="F138" s="1" t="s">
        <v>455</v>
      </c>
      <c r="G138">
        <v>4</v>
      </c>
    </row>
    <row r="139" spans="1:7" x14ac:dyDescent="0.3">
      <c r="A139" t="s">
        <v>286</v>
      </c>
      <c r="B139" t="s">
        <v>287</v>
      </c>
      <c r="E139" t="s">
        <v>25</v>
      </c>
      <c r="F139" s="1" t="s">
        <v>455</v>
      </c>
      <c r="G139">
        <v>8</v>
      </c>
    </row>
    <row r="140" spans="1:7" x14ac:dyDescent="0.3">
      <c r="A140" t="s">
        <v>288</v>
      </c>
      <c r="B140" t="s">
        <v>289</v>
      </c>
      <c r="E140" t="s">
        <v>25</v>
      </c>
      <c r="F140" s="1" t="s">
        <v>455</v>
      </c>
      <c r="G140">
        <v>109</v>
      </c>
    </row>
    <row r="141" spans="1:7" x14ac:dyDescent="0.3">
      <c r="A141" t="s">
        <v>290</v>
      </c>
      <c r="B141" t="s">
        <v>291</v>
      </c>
      <c r="E141" t="s">
        <v>28</v>
      </c>
      <c r="F141" s="1" t="s">
        <v>455</v>
      </c>
      <c r="G141">
        <v>5315.2174000000005</v>
      </c>
    </row>
    <row r="142" spans="1:7" x14ac:dyDescent="0.3">
      <c r="A142" t="s">
        <v>292</v>
      </c>
      <c r="B142" t="s">
        <v>293</v>
      </c>
      <c r="E142" t="s">
        <v>25</v>
      </c>
      <c r="F142" s="1" t="s">
        <v>455</v>
      </c>
      <c r="G142">
        <v>15</v>
      </c>
    </row>
    <row r="143" spans="1:7" x14ac:dyDescent="0.3">
      <c r="A143" t="s">
        <v>294</v>
      </c>
      <c r="B143" t="s">
        <v>295</v>
      </c>
      <c r="E143" t="s">
        <v>25</v>
      </c>
      <c r="F143" s="1" t="s">
        <v>455</v>
      </c>
      <c r="G143">
        <v>3</v>
      </c>
    </row>
    <row r="144" spans="1:7" x14ac:dyDescent="0.3">
      <c r="A144" t="s">
        <v>296</v>
      </c>
      <c r="B144" t="s">
        <v>297</v>
      </c>
      <c r="E144" t="s">
        <v>25</v>
      </c>
      <c r="F144" s="1" t="s">
        <v>455</v>
      </c>
      <c r="G144">
        <v>1</v>
      </c>
    </row>
    <row r="145" spans="1:7" x14ac:dyDescent="0.3">
      <c r="A145" t="s">
        <v>298</v>
      </c>
      <c r="B145" t="s">
        <v>299</v>
      </c>
      <c r="E145" t="s">
        <v>25</v>
      </c>
      <c r="F145" s="1" t="s">
        <v>455</v>
      </c>
      <c r="G145">
        <v>5</v>
      </c>
    </row>
    <row r="146" spans="1:7" x14ac:dyDescent="0.3">
      <c r="A146" t="s">
        <v>300</v>
      </c>
      <c r="B146" t="s">
        <v>301</v>
      </c>
      <c r="E146" t="s">
        <v>25</v>
      </c>
      <c r="F146" s="1" t="s">
        <v>455</v>
      </c>
      <c r="G146">
        <v>20</v>
      </c>
    </row>
    <row r="147" spans="1:7" x14ac:dyDescent="0.3">
      <c r="A147" t="s">
        <v>302</v>
      </c>
      <c r="B147" t="s">
        <v>303</v>
      </c>
      <c r="E147" t="s">
        <v>25</v>
      </c>
      <c r="F147" s="1" t="s">
        <v>455</v>
      </c>
      <c r="G147">
        <v>6</v>
      </c>
    </row>
    <row r="148" spans="1:7" x14ac:dyDescent="0.3">
      <c r="A148" t="s">
        <v>304</v>
      </c>
      <c r="B148" t="s">
        <v>305</v>
      </c>
      <c r="E148" t="s">
        <v>111</v>
      </c>
      <c r="F148" s="1" t="s">
        <v>455</v>
      </c>
      <c r="G148">
        <v>125</v>
      </c>
    </row>
    <row r="149" spans="1:7" x14ac:dyDescent="0.3">
      <c r="A149" t="s">
        <v>306</v>
      </c>
      <c r="B149" t="s">
        <v>307</v>
      </c>
      <c r="E149" t="s">
        <v>12</v>
      </c>
      <c r="F149" s="1" t="s">
        <v>455</v>
      </c>
      <c r="G149">
        <v>3706.5216999999998</v>
      </c>
    </row>
    <row r="150" spans="1:7" x14ac:dyDescent="0.3">
      <c r="A150" t="s">
        <v>308</v>
      </c>
      <c r="B150" t="s">
        <v>309</v>
      </c>
      <c r="E150" t="s">
        <v>25</v>
      </c>
      <c r="F150" s="1" t="s">
        <v>455</v>
      </c>
      <c r="G150">
        <v>5</v>
      </c>
    </row>
    <row r="151" spans="1:7" x14ac:dyDescent="0.3">
      <c r="A151" t="s">
        <v>310</v>
      </c>
      <c r="B151" t="s">
        <v>311</v>
      </c>
      <c r="E151" t="s">
        <v>25</v>
      </c>
      <c r="F151" s="1" t="s">
        <v>455</v>
      </c>
      <c r="G151">
        <v>3</v>
      </c>
    </row>
    <row r="152" spans="1:7" x14ac:dyDescent="0.3">
      <c r="A152" t="s">
        <v>312</v>
      </c>
      <c r="B152" t="s">
        <v>313</v>
      </c>
      <c r="E152" t="s">
        <v>25</v>
      </c>
      <c r="F152" s="1" t="s">
        <v>455</v>
      </c>
      <c r="G152">
        <v>1</v>
      </c>
    </row>
    <row r="153" spans="1:7" x14ac:dyDescent="0.3">
      <c r="A153" t="s">
        <v>314</v>
      </c>
      <c r="B153" t="s">
        <v>315</v>
      </c>
      <c r="E153" t="s">
        <v>25</v>
      </c>
      <c r="F153" s="1" t="s">
        <v>455</v>
      </c>
      <c r="G153">
        <v>1</v>
      </c>
    </row>
    <row r="154" spans="1:7" x14ac:dyDescent="0.3">
      <c r="A154" t="s">
        <v>316</v>
      </c>
      <c r="B154" t="s">
        <v>317</v>
      </c>
      <c r="E154" t="s">
        <v>25</v>
      </c>
      <c r="F154" s="1" t="s">
        <v>455</v>
      </c>
      <c r="G154">
        <v>1</v>
      </c>
    </row>
    <row r="155" spans="1:7" x14ac:dyDescent="0.3">
      <c r="A155" t="s">
        <v>318</v>
      </c>
      <c r="B155" t="s">
        <v>319</v>
      </c>
      <c r="E155" t="s">
        <v>111</v>
      </c>
      <c r="F155" s="1" t="s">
        <v>455</v>
      </c>
      <c r="G155">
        <v>200</v>
      </c>
    </row>
    <row r="156" spans="1:7" x14ac:dyDescent="0.3">
      <c r="A156" t="s">
        <v>320</v>
      </c>
      <c r="B156" t="s">
        <v>321</v>
      </c>
      <c r="E156" t="s">
        <v>25</v>
      </c>
      <c r="F156" s="1" t="s">
        <v>455</v>
      </c>
      <c r="G156">
        <v>33</v>
      </c>
    </row>
    <row r="157" spans="1:7" x14ac:dyDescent="0.3">
      <c r="A157" t="s">
        <v>322</v>
      </c>
      <c r="B157" t="s">
        <v>323</v>
      </c>
      <c r="E157" t="s">
        <v>324</v>
      </c>
      <c r="F157" s="1" t="s">
        <v>455</v>
      </c>
      <c r="G157">
        <v>6.71</v>
      </c>
    </row>
    <row r="158" spans="1:7" x14ac:dyDescent="0.3">
      <c r="A158" t="s">
        <v>325</v>
      </c>
      <c r="B158" t="s">
        <v>326</v>
      </c>
      <c r="E158" t="s">
        <v>25</v>
      </c>
      <c r="F158" s="1" t="s">
        <v>455</v>
      </c>
      <c r="G158">
        <v>4</v>
      </c>
    </row>
    <row r="159" spans="1:7" x14ac:dyDescent="0.3">
      <c r="A159" t="s">
        <v>327</v>
      </c>
      <c r="B159" t="s">
        <v>328</v>
      </c>
      <c r="E159" t="s">
        <v>25</v>
      </c>
      <c r="F159" s="1" t="s">
        <v>455</v>
      </c>
      <c r="G159">
        <v>1</v>
      </c>
    </row>
    <row r="160" spans="1:7" x14ac:dyDescent="0.3">
      <c r="A160" t="s">
        <v>329</v>
      </c>
      <c r="B160" t="s">
        <v>330</v>
      </c>
      <c r="E160" t="s">
        <v>25</v>
      </c>
      <c r="F160" s="1" t="s">
        <v>455</v>
      </c>
      <c r="G160">
        <v>144</v>
      </c>
    </row>
    <row r="161" spans="1:7" x14ac:dyDescent="0.3">
      <c r="A161" t="s">
        <v>331</v>
      </c>
      <c r="B161" t="s">
        <v>332</v>
      </c>
      <c r="E161" t="s">
        <v>25</v>
      </c>
      <c r="F161" s="1" t="s">
        <v>455</v>
      </c>
      <c r="G161">
        <v>3</v>
      </c>
    </row>
    <row r="162" spans="1:7" x14ac:dyDescent="0.3">
      <c r="A162" t="s">
        <v>333</v>
      </c>
      <c r="B162" t="s">
        <v>334</v>
      </c>
      <c r="E162" t="s">
        <v>25</v>
      </c>
      <c r="F162" s="1" t="s">
        <v>455</v>
      </c>
      <c r="G162">
        <v>1</v>
      </c>
    </row>
    <row r="163" spans="1:7" x14ac:dyDescent="0.3">
      <c r="A163" t="s">
        <v>335</v>
      </c>
      <c r="B163" t="s">
        <v>336</v>
      </c>
      <c r="E163" t="s">
        <v>12</v>
      </c>
      <c r="F163" s="1" t="s">
        <v>455</v>
      </c>
      <c r="G163">
        <v>441.30430000000001</v>
      </c>
    </row>
    <row r="164" spans="1:7" x14ac:dyDescent="0.3">
      <c r="A164" t="s">
        <v>337</v>
      </c>
      <c r="B164" t="s">
        <v>338</v>
      </c>
      <c r="E164" t="s">
        <v>25</v>
      </c>
      <c r="F164" s="1" t="s">
        <v>455</v>
      </c>
      <c r="G164">
        <v>82</v>
      </c>
    </row>
    <row r="165" spans="1:7" x14ac:dyDescent="0.3">
      <c r="A165" t="s">
        <v>339</v>
      </c>
      <c r="B165" t="s">
        <v>340</v>
      </c>
      <c r="E165" t="s">
        <v>25</v>
      </c>
      <c r="F165" s="1" t="s">
        <v>455</v>
      </c>
      <c r="G165">
        <v>5</v>
      </c>
    </row>
    <row r="166" spans="1:7" x14ac:dyDescent="0.3">
      <c r="A166" t="s">
        <v>341</v>
      </c>
      <c r="B166" t="s">
        <v>342</v>
      </c>
      <c r="E166" t="s">
        <v>25</v>
      </c>
      <c r="F166" s="1" t="s">
        <v>455</v>
      </c>
      <c r="G166">
        <v>1</v>
      </c>
    </row>
    <row r="167" spans="1:7" x14ac:dyDescent="0.3">
      <c r="A167" t="s">
        <v>343</v>
      </c>
      <c r="B167" t="s">
        <v>344</v>
      </c>
      <c r="E167" t="s">
        <v>25</v>
      </c>
      <c r="F167" s="1" t="s">
        <v>455</v>
      </c>
      <c r="G167">
        <v>10</v>
      </c>
    </row>
    <row r="168" spans="1:7" x14ac:dyDescent="0.3">
      <c r="A168" t="s">
        <v>345</v>
      </c>
      <c r="B168" t="s">
        <v>346</v>
      </c>
      <c r="E168" t="s">
        <v>25</v>
      </c>
      <c r="F168" s="1" t="s">
        <v>455</v>
      </c>
      <c r="G168">
        <v>5</v>
      </c>
    </row>
    <row r="169" spans="1:7" x14ac:dyDescent="0.3">
      <c r="A169" t="s">
        <v>347</v>
      </c>
      <c r="B169" t="s">
        <v>348</v>
      </c>
      <c r="E169" t="s">
        <v>25</v>
      </c>
      <c r="F169" s="1" t="s">
        <v>455</v>
      </c>
      <c r="G169">
        <v>3</v>
      </c>
    </row>
    <row r="170" spans="1:7" x14ac:dyDescent="0.3">
      <c r="A170" t="s">
        <v>349</v>
      </c>
      <c r="B170" t="s">
        <v>350</v>
      </c>
      <c r="E170" t="s">
        <v>25</v>
      </c>
      <c r="F170" s="1" t="s">
        <v>455</v>
      </c>
      <c r="G170">
        <v>1</v>
      </c>
    </row>
    <row r="171" spans="1:7" x14ac:dyDescent="0.3">
      <c r="A171" t="s">
        <v>351</v>
      </c>
      <c r="B171" t="s">
        <v>352</v>
      </c>
      <c r="E171" t="s">
        <v>22</v>
      </c>
      <c r="F171" s="1" t="s">
        <v>455</v>
      </c>
      <c r="G171">
        <v>53.804299999999998</v>
      </c>
    </row>
    <row r="172" spans="1:7" x14ac:dyDescent="0.3">
      <c r="A172" t="s">
        <v>353</v>
      </c>
      <c r="B172" t="s">
        <v>354</v>
      </c>
      <c r="E172" t="s">
        <v>25</v>
      </c>
      <c r="F172" s="1" t="s">
        <v>455</v>
      </c>
      <c r="G172">
        <v>1</v>
      </c>
    </row>
    <row r="173" spans="1:7" x14ac:dyDescent="0.3">
      <c r="A173" t="s">
        <v>355</v>
      </c>
      <c r="B173" t="s">
        <v>356</v>
      </c>
      <c r="E173" t="s">
        <v>80</v>
      </c>
      <c r="F173" s="1" t="s">
        <v>455</v>
      </c>
      <c r="G173">
        <v>4</v>
      </c>
    </row>
    <row r="174" spans="1:7" x14ac:dyDescent="0.3">
      <c r="A174" t="s">
        <v>357</v>
      </c>
      <c r="B174" t="s">
        <v>358</v>
      </c>
      <c r="E174" t="s">
        <v>12</v>
      </c>
      <c r="F174" s="1" t="s">
        <v>455</v>
      </c>
      <c r="G174">
        <v>40505.217400000001</v>
      </c>
    </row>
    <row r="175" spans="1:7" x14ac:dyDescent="0.3">
      <c r="A175" t="s">
        <v>359</v>
      </c>
      <c r="B175" t="s">
        <v>360</v>
      </c>
      <c r="E175" t="s">
        <v>361</v>
      </c>
      <c r="F175" s="1" t="s">
        <v>455</v>
      </c>
      <c r="G175">
        <v>81521.740000000005</v>
      </c>
    </row>
    <row r="176" spans="1:7" x14ac:dyDescent="0.3">
      <c r="A176" t="s">
        <v>362</v>
      </c>
      <c r="B176" t="s">
        <v>363</v>
      </c>
      <c r="E176" t="s">
        <v>12</v>
      </c>
      <c r="F176" s="1" t="s">
        <v>455</v>
      </c>
      <c r="G176">
        <v>13.587</v>
      </c>
    </row>
    <row r="177" spans="1:7" x14ac:dyDescent="0.3">
      <c r="A177" t="s">
        <v>364</v>
      </c>
      <c r="B177" t="s">
        <v>365</v>
      </c>
      <c r="E177" t="s">
        <v>12</v>
      </c>
      <c r="F177" s="1" t="s">
        <v>455</v>
      </c>
      <c r="G177">
        <v>130.4348</v>
      </c>
    </row>
    <row r="178" spans="1:7" x14ac:dyDescent="0.3">
      <c r="A178" t="s">
        <v>366</v>
      </c>
      <c r="B178" t="s">
        <v>367</v>
      </c>
      <c r="E178" t="s">
        <v>244</v>
      </c>
      <c r="F178" s="1" t="s">
        <v>455</v>
      </c>
      <c r="G178">
        <v>7</v>
      </c>
    </row>
    <row r="179" spans="1:7" x14ac:dyDescent="0.3">
      <c r="A179" t="s">
        <v>368</v>
      </c>
      <c r="B179" t="s">
        <v>369</v>
      </c>
      <c r="E179" t="s">
        <v>22</v>
      </c>
      <c r="F179" s="1" t="s">
        <v>455</v>
      </c>
      <c r="G179">
        <v>1.6304000000000001</v>
      </c>
    </row>
    <row r="180" spans="1:7" x14ac:dyDescent="0.3">
      <c r="A180" t="s">
        <v>370</v>
      </c>
      <c r="B180" t="s">
        <v>371</v>
      </c>
      <c r="E180" t="s">
        <v>324</v>
      </c>
      <c r="F180" s="1" t="s">
        <v>455</v>
      </c>
      <c r="G180">
        <v>41.22</v>
      </c>
    </row>
    <row r="181" spans="1:7" x14ac:dyDescent="0.3">
      <c r="A181" t="s">
        <v>372</v>
      </c>
      <c r="B181" t="s">
        <v>373</v>
      </c>
      <c r="E181" t="s">
        <v>25</v>
      </c>
      <c r="F181" s="1" t="s">
        <v>455</v>
      </c>
      <c r="G181">
        <v>35</v>
      </c>
    </row>
    <row r="182" spans="1:7" x14ac:dyDescent="0.3">
      <c r="A182" t="s">
        <v>374</v>
      </c>
      <c r="B182" t="s">
        <v>375</v>
      </c>
      <c r="E182" t="s">
        <v>111</v>
      </c>
      <c r="F182" s="1" t="s">
        <v>455</v>
      </c>
      <c r="G182">
        <v>54.347799999999999</v>
      </c>
    </row>
    <row r="183" spans="1:7" x14ac:dyDescent="0.3">
      <c r="A183" t="s">
        <v>376</v>
      </c>
      <c r="B183" t="s">
        <v>377</v>
      </c>
      <c r="E183" t="s">
        <v>25</v>
      </c>
      <c r="F183" s="1" t="s">
        <v>455</v>
      </c>
      <c r="G183">
        <v>2</v>
      </c>
    </row>
    <row r="184" spans="1:7" x14ac:dyDescent="0.3">
      <c r="A184" t="s">
        <v>378</v>
      </c>
      <c r="B184" t="s">
        <v>379</v>
      </c>
      <c r="E184" t="s">
        <v>80</v>
      </c>
      <c r="F184" s="1" t="s">
        <v>455</v>
      </c>
      <c r="G184">
        <v>117</v>
      </c>
    </row>
    <row r="185" spans="1:7" x14ac:dyDescent="0.3">
      <c r="A185" t="s">
        <v>380</v>
      </c>
      <c r="B185" t="s">
        <v>381</v>
      </c>
      <c r="E185" t="s">
        <v>25</v>
      </c>
      <c r="F185" s="1" t="s">
        <v>455</v>
      </c>
      <c r="G185">
        <v>14</v>
      </c>
    </row>
    <row r="186" spans="1:7" x14ac:dyDescent="0.3">
      <c r="A186" t="s">
        <v>382</v>
      </c>
      <c r="B186" t="s">
        <v>383</v>
      </c>
      <c r="E186" t="s">
        <v>25</v>
      </c>
      <c r="F186" s="1" t="s">
        <v>455</v>
      </c>
      <c r="G186">
        <v>1</v>
      </c>
    </row>
    <row r="187" spans="1:7" x14ac:dyDescent="0.3">
      <c r="A187" t="s">
        <v>384</v>
      </c>
      <c r="B187" t="s">
        <v>385</v>
      </c>
      <c r="E187" t="s">
        <v>25</v>
      </c>
      <c r="F187" s="1" t="s">
        <v>455</v>
      </c>
      <c r="G187">
        <v>40</v>
      </c>
    </row>
    <row r="188" spans="1:7" x14ac:dyDescent="0.3">
      <c r="A188" t="s">
        <v>386</v>
      </c>
      <c r="B188" t="s">
        <v>387</v>
      </c>
      <c r="E188" t="s">
        <v>25</v>
      </c>
      <c r="F188" s="1" t="s">
        <v>455</v>
      </c>
      <c r="G188">
        <v>43</v>
      </c>
    </row>
    <row r="189" spans="1:7" x14ac:dyDescent="0.3">
      <c r="A189" t="s">
        <v>388</v>
      </c>
      <c r="B189" t="s">
        <v>389</v>
      </c>
      <c r="E189" t="s">
        <v>25</v>
      </c>
      <c r="F189" s="1" t="s">
        <v>455</v>
      </c>
      <c r="G189">
        <v>86</v>
      </c>
    </row>
    <row r="190" spans="1:7" x14ac:dyDescent="0.3">
      <c r="A190" t="s">
        <v>390</v>
      </c>
      <c r="B190" t="s">
        <v>391</v>
      </c>
      <c r="E190" t="s">
        <v>25</v>
      </c>
      <c r="F190" s="1" t="s">
        <v>455</v>
      </c>
      <c r="G190">
        <v>1</v>
      </c>
    </row>
    <row r="191" spans="1:7" x14ac:dyDescent="0.3">
      <c r="A191" t="s">
        <v>392</v>
      </c>
      <c r="B191" t="s">
        <v>393</v>
      </c>
      <c r="E191" t="s">
        <v>25</v>
      </c>
      <c r="F191" s="1" t="s">
        <v>455</v>
      </c>
      <c r="G191">
        <v>21</v>
      </c>
    </row>
    <row r="192" spans="1:7" x14ac:dyDescent="0.3">
      <c r="A192" t="s">
        <v>394</v>
      </c>
      <c r="B192" t="s">
        <v>395</v>
      </c>
      <c r="E192" t="s">
        <v>25</v>
      </c>
      <c r="F192" s="1" t="s">
        <v>455</v>
      </c>
      <c r="G192">
        <v>15</v>
      </c>
    </row>
    <row r="193" spans="1:7" x14ac:dyDescent="0.3">
      <c r="A193" t="s">
        <v>396</v>
      </c>
      <c r="B193" t="s">
        <v>397</v>
      </c>
      <c r="E193" t="s">
        <v>244</v>
      </c>
      <c r="F193" s="1" t="s">
        <v>455</v>
      </c>
      <c r="G193">
        <v>5</v>
      </c>
    </row>
    <row r="194" spans="1:7" x14ac:dyDescent="0.3">
      <c r="A194" t="s">
        <v>398</v>
      </c>
      <c r="B194" t="s">
        <v>399</v>
      </c>
      <c r="E194" t="s">
        <v>244</v>
      </c>
      <c r="F194" s="1" t="s">
        <v>455</v>
      </c>
      <c r="G194">
        <v>68</v>
      </c>
    </row>
    <row r="195" spans="1:7" x14ac:dyDescent="0.3">
      <c r="A195" t="s">
        <v>400</v>
      </c>
      <c r="B195" t="s">
        <v>401</v>
      </c>
      <c r="E195" t="s">
        <v>244</v>
      </c>
      <c r="F195" s="1" t="s">
        <v>455</v>
      </c>
      <c r="G195">
        <v>15010</v>
      </c>
    </row>
    <row r="196" spans="1:7" x14ac:dyDescent="0.3">
      <c r="A196" t="s">
        <v>402</v>
      </c>
      <c r="B196" t="s">
        <v>403</v>
      </c>
      <c r="E196" t="s">
        <v>244</v>
      </c>
      <c r="F196" s="1" t="s">
        <v>455</v>
      </c>
      <c r="G196">
        <v>136</v>
      </c>
    </row>
    <row r="197" spans="1:7" x14ac:dyDescent="0.3">
      <c r="A197" t="s">
        <v>404</v>
      </c>
      <c r="B197" t="s">
        <v>405</v>
      </c>
      <c r="E197" t="s">
        <v>25</v>
      </c>
      <c r="F197" s="1" t="s">
        <v>455</v>
      </c>
      <c r="G197">
        <v>2</v>
      </c>
    </row>
    <row r="198" spans="1:7" x14ac:dyDescent="0.3">
      <c r="A198" t="s">
        <v>406</v>
      </c>
      <c r="B198" t="s">
        <v>407</v>
      </c>
      <c r="E198" t="s">
        <v>25</v>
      </c>
      <c r="F198" s="1" t="s">
        <v>455</v>
      </c>
      <c r="G198">
        <v>1</v>
      </c>
    </row>
    <row r="199" spans="1:7" x14ac:dyDescent="0.3">
      <c r="A199" t="s">
        <v>408</v>
      </c>
      <c r="B199" t="s">
        <v>409</v>
      </c>
      <c r="E199" t="s">
        <v>361</v>
      </c>
      <c r="F199" s="1" t="s">
        <v>455</v>
      </c>
      <c r="G199">
        <v>5351.09</v>
      </c>
    </row>
    <row r="200" spans="1:7" x14ac:dyDescent="0.3">
      <c r="A200" t="s">
        <v>410</v>
      </c>
      <c r="B200" t="s">
        <v>411</v>
      </c>
      <c r="E200" t="s">
        <v>25</v>
      </c>
      <c r="F200" s="1" t="s">
        <v>455</v>
      </c>
      <c r="G200">
        <v>5</v>
      </c>
    </row>
    <row r="201" spans="1:7" x14ac:dyDescent="0.3">
      <c r="A201" t="s">
        <v>412</v>
      </c>
      <c r="B201" t="s">
        <v>413</v>
      </c>
      <c r="E201" t="s">
        <v>25</v>
      </c>
      <c r="F201" s="1" t="s">
        <v>455</v>
      </c>
      <c r="G201">
        <v>1</v>
      </c>
    </row>
    <row r="202" spans="1:7" x14ac:dyDescent="0.3">
      <c r="A202" t="s">
        <v>414</v>
      </c>
      <c r="B202" t="s">
        <v>415</v>
      </c>
      <c r="E202" t="s">
        <v>25</v>
      </c>
      <c r="F202" s="1" t="s">
        <v>455</v>
      </c>
      <c r="G202">
        <v>1</v>
      </c>
    </row>
    <row r="203" spans="1:7" x14ac:dyDescent="0.3">
      <c r="A203" t="s">
        <v>416</v>
      </c>
      <c r="B203" t="s">
        <v>417</v>
      </c>
      <c r="E203" t="s">
        <v>25</v>
      </c>
      <c r="F203" s="1" t="s">
        <v>455</v>
      </c>
      <c r="G203">
        <v>1</v>
      </c>
    </row>
    <row r="204" spans="1:7" x14ac:dyDescent="0.3">
      <c r="A204" t="s">
        <v>418</v>
      </c>
      <c r="B204" t="s">
        <v>419</v>
      </c>
      <c r="E204" t="s">
        <v>25</v>
      </c>
      <c r="F204" s="1" t="s">
        <v>455</v>
      </c>
      <c r="G204">
        <v>1</v>
      </c>
    </row>
    <row r="205" spans="1:7" x14ac:dyDescent="0.3">
      <c r="A205" t="s">
        <v>420</v>
      </c>
      <c r="B205" t="s">
        <v>421</v>
      </c>
      <c r="E205" t="s">
        <v>25</v>
      </c>
      <c r="F205" s="1" t="s">
        <v>455</v>
      </c>
      <c r="G205">
        <v>41</v>
      </c>
    </row>
    <row r="206" spans="1:7" x14ac:dyDescent="0.3">
      <c r="A206" t="s">
        <v>422</v>
      </c>
      <c r="B206" t="s">
        <v>423</v>
      </c>
      <c r="E206" t="s">
        <v>12</v>
      </c>
      <c r="F206" s="1" t="s">
        <v>455</v>
      </c>
      <c r="G206">
        <v>6179.1304</v>
      </c>
    </row>
    <row r="207" spans="1:7" x14ac:dyDescent="0.3">
      <c r="A207" t="s">
        <v>424</v>
      </c>
      <c r="B207" t="s">
        <v>425</v>
      </c>
      <c r="E207" t="s">
        <v>25</v>
      </c>
      <c r="F207" s="1" t="s">
        <v>455</v>
      </c>
      <c r="G207">
        <v>3</v>
      </c>
    </row>
    <row r="208" spans="1:7" x14ac:dyDescent="0.3">
      <c r="A208" t="s">
        <v>426</v>
      </c>
      <c r="B208" t="s">
        <v>427</v>
      </c>
      <c r="E208" t="s">
        <v>25</v>
      </c>
      <c r="F208" s="1" t="s">
        <v>455</v>
      </c>
      <c r="G208">
        <v>2</v>
      </c>
    </row>
    <row r="209" spans="1:7" x14ac:dyDescent="0.3">
      <c r="A209" t="s">
        <v>428</v>
      </c>
      <c r="B209" t="s">
        <v>429</v>
      </c>
      <c r="E209" t="s">
        <v>25</v>
      </c>
      <c r="F209" s="1" t="s">
        <v>455</v>
      </c>
      <c r="G209">
        <v>5</v>
      </c>
    </row>
    <row r="210" spans="1:7" x14ac:dyDescent="0.3">
      <c r="A210" t="s">
        <v>430</v>
      </c>
      <c r="B210" t="s">
        <v>431</v>
      </c>
      <c r="E210" t="s">
        <v>25</v>
      </c>
      <c r="F210" s="1" t="s">
        <v>455</v>
      </c>
      <c r="G210">
        <v>1</v>
      </c>
    </row>
    <row r="211" spans="1:7" x14ac:dyDescent="0.3">
      <c r="A211" t="s">
        <v>432</v>
      </c>
      <c r="B211" t="s">
        <v>433</v>
      </c>
      <c r="E211" t="s">
        <v>25</v>
      </c>
      <c r="F211" s="1" t="s">
        <v>455</v>
      </c>
      <c r="G211">
        <v>1</v>
      </c>
    </row>
    <row r="212" spans="1:7" x14ac:dyDescent="0.3">
      <c r="A212" t="s">
        <v>434</v>
      </c>
      <c r="B212" t="s">
        <v>435</v>
      </c>
      <c r="E212" t="s">
        <v>25</v>
      </c>
      <c r="F212" s="1" t="s">
        <v>455</v>
      </c>
      <c r="G212">
        <v>3</v>
      </c>
    </row>
    <row r="213" spans="1:7" x14ac:dyDescent="0.3">
      <c r="A213" t="s">
        <v>436</v>
      </c>
      <c r="B213" t="s">
        <v>437</v>
      </c>
      <c r="E213" t="s">
        <v>25</v>
      </c>
      <c r="F213" s="1" t="s">
        <v>455</v>
      </c>
      <c r="G213">
        <v>5</v>
      </c>
    </row>
    <row r="214" spans="1:7" x14ac:dyDescent="0.3">
      <c r="A214" t="s">
        <v>438</v>
      </c>
      <c r="B214" t="s">
        <v>439</v>
      </c>
      <c r="E214" t="s">
        <v>12</v>
      </c>
      <c r="F214" s="1" t="s">
        <v>455</v>
      </c>
      <c r="G214">
        <v>72825.360400000005</v>
      </c>
    </row>
    <row r="215" spans="1:7" x14ac:dyDescent="0.3">
      <c r="A215" t="s">
        <v>440</v>
      </c>
      <c r="B215" t="s">
        <v>441</v>
      </c>
      <c r="E215" t="s">
        <v>25</v>
      </c>
      <c r="F215" s="1" t="s">
        <v>455</v>
      </c>
      <c r="G215">
        <v>26</v>
      </c>
    </row>
    <row r="216" spans="1:7" x14ac:dyDescent="0.3">
      <c r="A216" t="s">
        <v>442</v>
      </c>
      <c r="B216" t="s">
        <v>443</v>
      </c>
      <c r="E216" t="s">
        <v>25</v>
      </c>
      <c r="F216" s="1" t="s">
        <v>455</v>
      </c>
      <c r="G216">
        <v>39</v>
      </c>
    </row>
    <row r="217" spans="1:7" x14ac:dyDescent="0.3">
      <c r="A217" t="s">
        <v>444</v>
      </c>
      <c r="B217" t="s">
        <v>445</v>
      </c>
      <c r="E217" t="s">
        <v>25</v>
      </c>
      <c r="F217" s="1" t="s">
        <v>455</v>
      </c>
      <c r="G217">
        <v>14</v>
      </c>
    </row>
    <row r="218" spans="1:7" x14ac:dyDescent="0.3">
      <c r="A218" t="s">
        <v>446</v>
      </c>
      <c r="B218" t="s">
        <v>447</v>
      </c>
      <c r="E218" t="s">
        <v>25</v>
      </c>
      <c r="F218" s="1" t="s">
        <v>455</v>
      </c>
      <c r="G218">
        <v>2</v>
      </c>
    </row>
    <row r="219" spans="1:7" x14ac:dyDescent="0.3">
      <c r="A219" t="s">
        <v>448</v>
      </c>
      <c r="B219" t="s">
        <v>449</v>
      </c>
      <c r="E219" t="s">
        <v>47</v>
      </c>
      <c r="F219" s="1" t="s">
        <v>455</v>
      </c>
      <c r="G219">
        <v>1</v>
      </c>
    </row>
    <row r="220" spans="1:7" x14ac:dyDescent="0.3">
      <c r="A220" t="s">
        <v>450</v>
      </c>
      <c r="B220" t="s">
        <v>451</v>
      </c>
      <c r="E220" t="s">
        <v>25</v>
      </c>
      <c r="F220" s="1" t="s">
        <v>455</v>
      </c>
      <c r="G220">
        <v>42</v>
      </c>
    </row>
    <row r="221" spans="1:7" x14ac:dyDescent="0.3">
      <c r="A221" t="s">
        <v>452</v>
      </c>
      <c r="B221" t="s">
        <v>453</v>
      </c>
      <c r="E221" t="s">
        <v>25</v>
      </c>
      <c r="F221" s="1" t="s">
        <v>455</v>
      </c>
      <c r="G221">
        <v>3842</v>
      </c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Información</dc:creator>
  <cp:lastModifiedBy>JUAN JOS� G�MEZ ECHEVERRI</cp:lastModifiedBy>
  <dcterms:created xsi:type="dcterms:W3CDTF">2024-06-14T19:10:30Z</dcterms:created>
  <dcterms:modified xsi:type="dcterms:W3CDTF">2024-09-15T01:40:24Z</dcterms:modified>
</cp:coreProperties>
</file>